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laptop\Documents\Arbeitsdateien\AG Stadtgeschichte 20140808\Register\Artikelverz. Heft 1 - 20, 2022\"/>
    </mc:Choice>
  </mc:AlternateContent>
  <xr:revisionPtr revIDLastSave="0" documentId="13_ncr:1_{A6B93FFB-9F36-4D44-93AD-C1797EAC4311}" xr6:coauthVersionLast="45" xr6:coauthVersionMax="45" xr10:uidLastSave="{00000000-0000-0000-0000-000000000000}"/>
  <bookViews>
    <workbookView xWindow="-120" yWindow="-120" windowWidth="20640" windowHeight="11760" xr2:uid="{00000000-000D-0000-FFFF-FFFF00000000}"/>
  </bookViews>
  <sheets>
    <sheet name="Hefte, Seiten" sheetId="4" r:id="rId1"/>
    <sheet name="Autoren, Artikel" sheetId="5" r:id="rId2"/>
    <sheet name="1 Orig. B. Greve unvollst." sheetId="1" r:id="rId3"/>
  </sheets>
  <definedNames>
    <definedName name="_xlnm._FilterDatabase" localSheetId="1" hidden="1">'Autoren, Artikel'!$A$5:$G$270</definedName>
    <definedName name="_xlnm._FilterDatabase" localSheetId="0" hidden="1">'Hefte, Seiten'!$A$5:$G$270</definedName>
    <definedName name="_xlnm.Print_Area" localSheetId="2">'1 Orig. B. Greve unvollst.'!$A$3:$C$259</definedName>
    <definedName name="_xlnm.Print_Area" localSheetId="1">'Autoren, Artikel'!$A$1:$G$270</definedName>
    <definedName name="_xlnm.Print_Area" localSheetId="0">'Hefte, Seiten'!$A$1:$G$270</definedName>
    <definedName name="_xlnm.Print_Titles" localSheetId="1">'Autoren, Artikel'!$4:$4</definedName>
    <definedName name="_xlnm.Print_Titles" localSheetId="0">'Hefte, Seiten'!$4:$4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F5" i="4"/>
  <c r="G5" i="5"/>
  <c r="D5" i="5"/>
  <c r="G5" i="4"/>
  <c r="D5" i="4"/>
  <c r="E5" i="5"/>
  <c r="A1" i="5"/>
  <c r="E5" i="4"/>
  <c r="A1" i="4"/>
</calcChain>
</file>

<file path=xl/sharedStrings.xml><?xml version="1.0" encoding="utf-8"?>
<sst xmlns="http://schemas.openxmlformats.org/spreadsheetml/2006/main" count="1636" uniqueCount="614">
  <si>
    <t>05/102</t>
  </si>
  <si>
    <t>08/18</t>
  </si>
  <si>
    <t>07/68</t>
  </si>
  <si>
    <t>11/88</t>
  </si>
  <si>
    <t>04/92</t>
  </si>
  <si>
    <t>09/86</t>
  </si>
  <si>
    <t>02/18</t>
  </si>
  <si>
    <t>06/102</t>
  </si>
  <si>
    <t>09/64</t>
  </si>
  <si>
    <t>10/167</t>
  </si>
  <si>
    <t>13/50</t>
  </si>
  <si>
    <t>17/04</t>
  </si>
  <si>
    <t>17/29</t>
  </si>
  <si>
    <t>09/45</t>
  </si>
  <si>
    <t>02/03</t>
  </si>
  <si>
    <t>03/03</t>
  </si>
  <si>
    <t>04/03</t>
  </si>
  <si>
    <t>04/107</t>
  </si>
  <si>
    <t>05/03</t>
  </si>
  <si>
    <t>05/82</t>
  </si>
  <si>
    <t>06/03</t>
  </si>
  <si>
    <t>07/03</t>
  </si>
  <si>
    <t>08/03</t>
  </si>
  <si>
    <t>09/115</t>
  </si>
  <si>
    <t>10/163</t>
  </si>
  <si>
    <t>11/28</t>
  </si>
  <si>
    <t>12/82</t>
  </si>
  <si>
    <t>12/85</t>
  </si>
  <si>
    <t>13/37</t>
  </si>
  <si>
    <t>14/76</t>
  </si>
  <si>
    <t>15/74</t>
  </si>
  <si>
    <t>Die topografische Sächsische Landesaufnahme</t>
  </si>
  <si>
    <t>Reichtumsbericht Radeberg 1844</t>
  </si>
  <si>
    <t>100 Jahre 1. Weltkrieg</t>
  </si>
  <si>
    <t>Durch die Bahnhofsvorstadt</t>
  </si>
  <si>
    <t>Die hohe Zeit des Vereinswesens</t>
  </si>
  <si>
    <t>Das Radeberger Burglehn</t>
  </si>
  <si>
    <t>Die Radeberger Mitte - der Markt</t>
  </si>
  <si>
    <t>Die Pirnaer Straße</t>
  </si>
  <si>
    <t>Die Dresdner Gasse</t>
  </si>
  <si>
    <t>Die Külzstraße oder die Neue Gasse</t>
  </si>
  <si>
    <t>Die Röderstraße</t>
  </si>
  <si>
    <t xml:space="preserve"> Autor und Thema </t>
  </si>
  <si>
    <t>Bertram Greve</t>
  </si>
  <si>
    <t>Otto Uhlig - ein Kommunal- und Landespolitiker</t>
  </si>
  <si>
    <t>Neue Erkenntnisse aus der Chronikforschung</t>
  </si>
  <si>
    <t>Die Herausbildung des Radeberger Landes</t>
  </si>
  <si>
    <t>Aus der Chronik der Jahre 1714 und 1715</t>
  </si>
  <si>
    <t>Judengeschäfte sind zu meiden</t>
  </si>
  <si>
    <t>Demmlers Gaststätte</t>
  </si>
  <si>
    <t>Von einer Katastrophe in die nächste</t>
  </si>
  <si>
    <t>10/147</t>
  </si>
  <si>
    <t>Hans-Werner Gebauer</t>
  </si>
  <si>
    <t>Katja Altmann</t>
  </si>
  <si>
    <t>Der beschwerliche Wiederaufbau des Rathauses</t>
  </si>
  <si>
    <t>Dieter Auerbach</t>
  </si>
  <si>
    <t>1813 - Sachsen im Zwiespalt</t>
  </si>
  <si>
    <t>Maria Baunacke</t>
  </si>
  <si>
    <t>Geschichte der Radeberger Nebenkirchen</t>
  </si>
  <si>
    <t>Exkurs - Das Scherzsche Feld</t>
  </si>
  <si>
    <t>Patrick-Daniel Baer</t>
  </si>
  <si>
    <t>18/11</t>
  </si>
  <si>
    <t>18/14</t>
  </si>
  <si>
    <t>Rudolf Limpachs Lebenswerk  - Das Heimatmuseum</t>
  </si>
  <si>
    <t xml:space="preserve">Die Oberstraße und Obere Vorstadt                         </t>
  </si>
  <si>
    <t>17/08</t>
  </si>
  <si>
    <t>Der Bischofsweg</t>
  </si>
  <si>
    <t>Sachsenspiegel und Kultur</t>
  </si>
  <si>
    <t>17/57</t>
  </si>
  <si>
    <t>17/63</t>
  </si>
  <si>
    <t>Konrad Großmann</t>
  </si>
  <si>
    <t>10/249</t>
  </si>
  <si>
    <t>10/262</t>
  </si>
  <si>
    <t>10/169</t>
  </si>
  <si>
    <t>Anfang und Ende des Tausendjähigen Reiches</t>
  </si>
  <si>
    <t>Harry Hauck</t>
  </si>
  <si>
    <t>Jörg Hennersdorf</t>
  </si>
  <si>
    <t>Ludger Hiller</t>
  </si>
  <si>
    <t>10/177</t>
  </si>
  <si>
    <t>11/08</t>
  </si>
  <si>
    <t>02/76</t>
  </si>
  <si>
    <t>Bernd Lichtenberger</t>
  </si>
  <si>
    <t>14/57</t>
  </si>
  <si>
    <t>17/10</t>
  </si>
  <si>
    <t>17/41</t>
  </si>
  <si>
    <t>17/54</t>
  </si>
  <si>
    <t>Botanischer Blindengarten</t>
  </si>
  <si>
    <t>Schweta der Ort der Ersterwähnung</t>
  </si>
  <si>
    <t>Wer war Bischof Bruno II.</t>
  </si>
  <si>
    <t xml:space="preserve"> </t>
  </si>
  <si>
    <t>Volkmar Linhart</t>
  </si>
  <si>
    <t>Nachrichtenübermittlung in Radeberg</t>
  </si>
  <si>
    <t>Bildung des Abwasserzweckverbandes</t>
  </si>
  <si>
    <t>10/253</t>
  </si>
  <si>
    <t>10/251</t>
  </si>
  <si>
    <t>06/20</t>
  </si>
  <si>
    <t>Bodo Liebig</t>
  </si>
  <si>
    <t>04/15</t>
  </si>
  <si>
    <t>07/16</t>
  </si>
  <si>
    <t>Radeberger Kinogeschichte</t>
  </si>
  <si>
    <t>Aus dem Radeberger Musikleben</t>
  </si>
  <si>
    <t>11/23</t>
  </si>
  <si>
    <t>13/77</t>
  </si>
  <si>
    <t>Radeberg - auch eine Likörstadt</t>
  </si>
  <si>
    <t>Wilfried Lumpe</t>
  </si>
  <si>
    <t>04/28</t>
  </si>
  <si>
    <t>05/17</t>
  </si>
  <si>
    <t>07/42</t>
  </si>
  <si>
    <t>08/35</t>
  </si>
  <si>
    <t>08/79</t>
  </si>
  <si>
    <t>09/03</t>
  </si>
  <si>
    <t>09/52</t>
  </si>
  <si>
    <t>11/94</t>
  </si>
  <si>
    <t>12/37</t>
  </si>
  <si>
    <t>13/79</t>
  </si>
  <si>
    <t>14/33</t>
  </si>
  <si>
    <t>15/30</t>
  </si>
  <si>
    <t>16/44</t>
  </si>
  <si>
    <t>16/56</t>
  </si>
  <si>
    <t>17/77</t>
  </si>
  <si>
    <t>Die privilegierte Bürgerschützengesellschaft</t>
  </si>
  <si>
    <t>Mühlengeschichte Teil 1 Hüttermühle</t>
  </si>
  <si>
    <t>Mühlengeschichte Teil 2 Schlossmühle</t>
  </si>
  <si>
    <t>Mühlengeschichte Teil 3 Stadtmühle</t>
  </si>
  <si>
    <t>Mühlengeschichte Teil 4 Kleinwolmsdorfer Mühle</t>
  </si>
  <si>
    <t>Unser Postamt und seine Zeitausstrahlung</t>
  </si>
  <si>
    <t>Die Städtische Gasanstalt</t>
  </si>
  <si>
    <t>Begegnung mit dem Zinngießer Herbert Knöfel</t>
  </si>
  <si>
    <t>Unsere Ziegeleien aus und vergessen</t>
  </si>
  <si>
    <t>Flora lässt grüßen - unsere letzten Gärtnereien</t>
  </si>
  <si>
    <t>Ein Denkmal für König Albert</t>
  </si>
  <si>
    <t>Vom Waffen- zum Wappenschild</t>
  </si>
  <si>
    <t>Spedition Hantschmann 100 Jahre</t>
  </si>
  <si>
    <t>02/72</t>
  </si>
  <si>
    <t>03/85</t>
  </si>
  <si>
    <t>Dr. Peter Lunze</t>
  </si>
  <si>
    <t>Das ehemalige Dresdner Tor</t>
  </si>
  <si>
    <t>04/66</t>
  </si>
  <si>
    <t>Die östliche und südliche Befestigung der Stadt</t>
  </si>
  <si>
    <t>05/51</t>
  </si>
  <si>
    <t xml:space="preserve">Der Markt als Kernbereich der Stadtgründung </t>
  </si>
  <si>
    <t>07/56</t>
  </si>
  <si>
    <t>Pfarrer Klaer und der demokratische Neubeginn</t>
  </si>
  <si>
    <t>08/103</t>
  </si>
  <si>
    <t>10/207</t>
  </si>
  <si>
    <t>Bildende Künstler aus Radeberg</t>
  </si>
  <si>
    <t>16/96</t>
  </si>
  <si>
    <t>Das grüne Band an der Röder</t>
  </si>
  <si>
    <t>17/141</t>
  </si>
  <si>
    <t>Martin Lehnert zum 100. Geburtstag</t>
  </si>
  <si>
    <t>Licht ins Dunkle - Der Klippenstein</t>
  </si>
  <si>
    <t>17/61</t>
  </si>
  <si>
    <t>Dietrich Mauerhoff</t>
  </si>
  <si>
    <t>03/43</t>
  </si>
  <si>
    <t>18/57</t>
  </si>
  <si>
    <t>Der Klippenstein und die Stadt anders gedacht</t>
  </si>
  <si>
    <t>Zur Geschichte der Glasformenherstellung</t>
  </si>
  <si>
    <t>05/94</t>
  </si>
  <si>
    <t>Die Kommerzienräte Wilhelm und Max Hirsch</t>
  </si>
  <si>
    <t>06/41</t>
  </si>
  <si>
    <t>Die letzte Glashütte</t>
  </si>
  <si>
    <t>09/31</t>
  </si>
  <si>
    <t>09/57</t>
  </si>
  <si>
    <t>11/67</t>
  </si>
  <si>
    <t>14/26</t>
  </si>
  <si>
    <t>15/56</t>
  </si>
  <si>
    <t>16/77</t>
  </si>
  <si>
    <t>Jubiläum - Souvenirs</t>
  </si>
  <si>
    <t>Wilhelm Rönsch</t>
  </si>
  <si>
    <t>Zur Fa. Cüppers und Umweltfragen</t>
  </si>
  <si>
    <t>Maschinenglas aus Radeberg</t>
  </si>
  <si>
    <t>Hartglas aus Radeberg</t>
  </si>
  <si>
    <t>Enkel der Kommerzienräte</t>
  </si>
  <si>
    <t>10/156</t>
  </si>
  <si>
    <t>Der Niedergang der Radeberger Glasindustrie</t>
  </si>
  <si>
    <t>10/197</t>
  </si>
  <si>
    <t>Herbert Müller</t>
  </si>
  <si>
    <t>06/67</t>
  </si>
  <si>
    <t>Zur Geschichte des Schmiedehandwerks</t>
  </si>
  <si>
    <t>Rudolf-Limpach  (1920 - 1995)</t>
  </si>
  <si>
    <t>Sanitätsrat  Petzold, ein Radeberger Original</t>
  </si>
  <si>
    <t>Wirtschaftl. Entwicklung ausgewählter Unternehmen</t>
  </si>
  <si>
    <t>Dr. Hartmut Olbrich</t>
  </si>
  <si>
    <t>06/33</t>
  </si>
  <si>
    <t>Die Stadtbibliothek im Wandel der Zeit</t>
  </si>
  <si>
    <t>Roswitha Ohl</t>
  </si>
  <si>
    <t>10/17</t>
  </si>
  <si>
    <t>10/48</t>
  </si>
  <si>
    <t>10/84</t>
  </si>
  <si>
    <t>Dietmar Rentsch</t>
  </si>
  <si>
    <t>Die Burganlage zu Radeberg</t>
  </si>
  <si>
    <t>Von der Burganlage zuum Renaissanceschloss</t>
  </si>
  <si>
    <t>03/90</t>
  </si>
  <si>
    <t>Dr. Gustav Heinrich von Martius</t>
  </si>
  <si>
    <t>Vom Renaissanceschloß zumVerwaltungssitz</t>
  </si>
  <si>
    <t>Bernd Rieprich</t>
  </si>
  <si>
    <t>02/38</t>
  </si>
  <si>
    <t>04/24</t>
  </si>
  <si>
    <t>04/53</t>
  </si>
  <si>
    <t>05/39</t>
  </si>
  <si>
    <t>06/54</t>
  </si>
  <si>
    <t>07/28</t>
  </si>
  <si>
    <t>08/64</t>
  </si>
  <si>
    <t>Der Privatgarten der Familie Mohn</t>
  </si>
  <si>
    <t>Die Radeberger Patentfeilenfabrik</t>
  </si>
  <si>
    <t>Die Radeberger Papier- und Pappenfabriken</t>
  </si>
  <si>
    <t>Die Radeberger Friedhöfe</t>
  </si>
  <si>
    <t>Der erste Radeberger Industriestandort</t>
  </si>
  <si>
    <t>Dr. Andrè Thieme</t>
  </si>
  <si>
    <t>02/32</t>
  </si>
  <si>
    <t>Gerhard Schlegel</t>
  </si>
  <si>
    <t>02/57</t>
  </si>
  <si>
    <t>Die 12 Stadtvillen an der Badstraße</t>
  </si>
  <si>
    <t>Prof. Dr. Peter Schmutzler</t>
  </si>
  <si>
    <t>03/69</t>
  </si>
  <si>
    <t>03/22</t>
  </si>
  <si>
    <t>Werner Thote</t>
  </si>
  <si>
    <t>Das Sachsenwerk Radeberg 1920 bis 1946</t>
  </si>
  <si>
    <t>04/34</t>
  </si>
  <si>
    <t>Sachsenwerk und Rafena von 1945 bis 1969</t>
  </si>
  <si>
    <t>Rafena, Robotron und die Wende 1965 bis 1993</t>
  </si>
  <si>
    <t>05/23</t>
  </si>
  <si>
    <t>Industriellenvillen in Radeberg</t>
  </si>
  <si>
    <t>Drei verlorengegangenne Villen aus der Gründerzeit</t>
  </si>
  <si>
    <t>05/58</t>
  </si>
  <si>
    <t>05/108</t>
  </si>
  <si>
    <t>05/68</t>
  </si>
  <si>
    <t>Die Geschichte des Radeberger Posaunenchores</t>
  </si>
  <si>
    <t>Gunter Stresow</t>
  </si>
  <si>
    <t>Erinnerungen an 100 Jahre Fußball in Radeberg</t>
  </si>
  <si>
    <t>06/77</t>
  </si>
  <si>
    <t>Zur Geschichte der Radeberger Stadtrandsiedlung</t>
  </si>
  <si>
    <t>06/91</t>
  </si>
  <si>
    <t>08/42</t>
  </si>
  <si>
    <t>Lothar Simon</t>
  </si>
  <si>
    <t>Die Baugenossenschaft - "Kohlrabiinsel" Teil 1</t>
  </si>
  <si>
    <t>Sylvia Gebauer</t>
  </si>
  <si>
    <t>09/92</t>
  </si>
  <si>
    <t xml:space="preserve">Die Baugenossenschaft - "Kohlrabiinsel" Teil 2 </t>
  </si>
  <si>
    <t>09/105</t>
  </si>
  <si>
    <t>Radeberg -  Stadt der Posamentierer</t>
  </si>
  <si>
    <t>09 /17</t>
  </si>
  <si>
    <t>08/88</t>
  </si>
  <si>
    <t>Stadtmauer zwischen Ober- und Dresdner Tor</t>
  </si>
  <si>
    <t>Die Eisenbahnüberführung der Dresdner Straße</t>
  </si>
  <si>
    <t>Die Feldartilleriekasene in der Dr.-Albert-Dietze-Straße</t>
  </si>
  <si>
    <t>Die Werkswohnungen der Radeberger Glashüttenarbeiter</t>
  </si>
  <si>
    <t>Vom Tiergarten zum Schlossgarten</t>
  </si>
  <si>
    <t>Dresdner Straße 1, ein alter Industriestandort</t>
  </si>
  <si>
    <t>Radeberger Superintendenten zwischen 1822 und 1926</t>
  </si>
  <si>
    <t>August Friedr Ernst Langbein -- ein Radeberger Literat</t>
  </si>
  <si>
    <t>Werner C. Förster</t>
  </si>
  <si>
    <t>Eingemeindungen  der Ortsteile in die Stadt</t>
  </si>
  <si>
    <t xml:space="preserve">Die Gäblersche Brauerei </t>
  </si>
  <si>
    <t>Geschichte des vorindustriellen Brauens in Radeberg</t>
  </si>
  <si>
    <t>Prof. Felix Schwabe - Lehrer und Chronist</t>
  </si>
  <si>
    <t>Geschichte des Zeitungswesens in Radeberg</t>
  </si>
  <si>
    <t>Verleihung des Titels "Tafelgetränk Seiner Majestät des Königs"</t>
  </si>
  <si>
    <t>Brauereidirektor Conrad Brüne, der Königl. Sächs. Kommerzienrat</t>
  </si>
  <si>
    <t>12/14</t>
  </si>
  <si>
    <t>Die Brauerei Zieger (1874 - 1885))</t>
  </si>
  <si>
    <t>13/13</t>
  </si>
  <si>
    <t>Die Brauerei Hermann Börner (1885 - 1905)</t>
  </si>
  <si>
    <t>14/15</t>
  </si>
  <si>
    <t xml:space="preserve">Die Brauerei Max Börner  (1905-1925) </t>
  </si>
  <si>
    <t>13/03</t>
  </si>
  <si>
    <t>15/03</t>
  </si>
  <si>
    <t>16/03</t>
  </si>
  <si>
    <t>16/39</t>
  </si>
  <si>
    <t>Radeberg und der Beginn des Flugsports</t>
  </si>
  <si>
    <t>11/102</t>
  </si>
  <si>
    <t>1913 - Das Jahr der Novitäten im Luftraum</t>
  </si>
  <si>
    <t>15/25</t>
  </si>
  <si>
    <t>Die Radeberger Exportbierbrauerei AG 1885 - 1903  Teil 2</t>
  </si>
  <si>
    <t xml:space="preserve">Die Radeberger Exportbierbrauerei AG  1898 - 1925 Teil 3 </t>
  </si>
  <si>
    <t xml:space="preserve">Die Radeberger Exportbierbrauerei AG 1925 - 1945 Teil 4 </t>
  </si>
  <si>
    <t>VEB Radeberger Exportbierbrauerei 1945 - 1989  Teil 5</t>
  </si>
  <si>
    <t>12/03</t>
  </si>
  <si>
    <t>14/03</t>
  </si>
  <si>
    <t>Radeberg als Militärstandort</t>
  </si>
  <si>
    <t>Die Aktienbrauerei "Zum Bergkeller" 1872 - 1885 Teil 1</t>
  </si>
  <si>
    <t>Das Radeberger Gastgewerbewesen (1872 - 1885)</t>
  </si>
  <si>
    <t>12/17</t>
  </si>
  <si>
    <t>12/22</t>
  </si>
  <si>
    <t>Der Bier- und Flaschenbierhandel in Radeberg (1867 - 1885)</t>
  </si>
  <si>
    <t>Die Radeberger Gesellschaftsbrauerei und Malzfabrik GmbH</t>
  </si>
  <si>
    <t>13/17</t>
  </si>
  <si>
    <t>Die Bierhändler ab 1885</t>
  </si>
  <si>
    <t>13/21</t>
  </si>
  <si>
    <t>13/23</t>
  </si>
  <si>
    <t>Das Gastgewerbe in Radeberg (1885 - 1903</t>
  </si>
  <si>
    <t>Die Braustätten im  Wiesenthal (1903 - 1914</t>
  </si>
  <si>
    <t>14/21</t>
  </si>
  <si>
    <t>Das Gastgewerbe in Radeberg - (1903 - 1920)</t>
  </si>
  <si>
    <t xml:space="preserve">15/17 </t>
  </si>
  <si>
    <t>Die Radeberger Bierhändler  (1925 - 1946</t>
  </si>
  <si>
    <t>15/19</t>
  </si>
  <si>
    <t>Das Gastgewerbe in Radeberg (1920 - 1945</t>
  </si>
  <si>
    <t>Die Brauerei Hermann Börner 1925 - 1946)</t>
  </si>
  <si>
    <t>16/18</t>
  </si>
  <si>
    <t>16/19</t>
  </si>
  <si>
    <t>Der Bierhandel Hartstein (1945 - 1983)</t>
  </si>
  <si>
    <t>16/21</t>
  </si>
  <si>
    <t>Das Gastgewerbe in Radeberg (1945 - 1989)</t>
  </si>
  <si>
    <t>10/72</t>
  </si>
  <si>
    <t>Aus alten Akten zum Bierbrauen in Radeberg</t>
  </si>
  <si>
    <t>Neues zum Schlossberg</t>
  </si>
  <si>
    <t>18/108</t>
  </si>
  <si>
    <t>Günter König</t>
  </si>
  <si>
    <t>Prof. Dr. Jan-Michael Lange</t>
  </si>
  <si>
    <t>Die ältere Geschichte der Radeberger Likörfabrik Wilhelm Richter</t>
  </si>
  <si>
    <t>Das Feuerwerksllaboratorium 1915 - 1919</t>
  </si>
  <si>
    <t>12/67</t>
  </si>
  <si>
    <t>Stadtansicht 1723</t>
  </si>
  <si>
    <t>11/118</t>
  </si>
  <si>
    <t>Die Seifenfabrikantenfamilie Gärtner</t>
  </si>
  <si>
    <t>14/45</t>
  </si>
  <si>
    <t>13/27</t>
  </si>
  <si>
    <t>Radeberger Hutfabriken</t>
  </si>
  <si>
    <t>15/43</t>
  </si>
  <si>
    <t>18/90</t>
  </si>
  <si>
    <t>18/28</t>
  </si>
  <si>
    <t>Die Familie Rumpelt in Radeberg</t>
  </si>
  <si>
    <t>17/115</t>
  </si>
  <si>
    <t>17/65</t>
  </si>
  <si>
    <t>Die Eisengießerei Richter &amp; Weise</t>
  </si>
  <si>
    <t>16/26</t>
  </si>
  <si>
    <t>Die Nagelfabrik am Schlossteich</t>
  </si>
  <si>
    <t>Das Arbeitserziehungslager im Sachsenwerk</t>
  </si>
  <si>
    <t>10/173</t>
  </si>
  <si>
    <t>Wechselbeziehung Bahnanschluss - Industrieentwicklung</t>
  </si>
  <si>
    <t>10/111</t>
  </si>
  <si>
    <t>10/101</t>
  </si>
  <si>
    <t>Personen der frühen Industriegeschichte</t>
  </si>
  <si>
    <t>Auf dem Weg zur Industriestadt</t>
  </si>
  <si>
    <t>10 /87</t>
  </si>
  <si>
    <t>Die Kleinwolmsdorfer Str. 35 - Standort vieler ehemaliger Betriebe</t>
  </si>
  <si>
    <t>Klaus Schönfuß</t>
  </si>
  <si>
    <t>10/212</t>
  </si>
  <si>
    <t>Kulturelles Leben in Radeberg als Spiegel der Zeit</t>
  </si>
  <si>
    <t>Das Deutsche Haus - Aufstieg und Untergang</t>
  </si>
  <si>
    <t>Johannes Gelbke - ein Radeberger Komponist geht nach Amerika</t>
  </si>
  <si>
    <t>Die Familie Knobloch - Eine Radeberger Kaufmanns und Politikerdynastie</t>
  </si>
  <si>
    <t xml:space="preserve">Generalsuperintendent von Riga -,Karl - Gottlob Sonntag </t>
  </si>
  <si>
    <t>11/38</t>
  </si>
  <si>
    <t>12/73</t>
  </si>
  <si>
    <t>13/58</t>
  </si>
  <si>
    <t>14/94</t>
  </si>
  <si>
    <t>15/64</t>
  </si>
  <si>
    <t>16/50</t>
  </si>
  <si>
    <t>17/87</t>
  </si>
  <si>
    <t>Dr. Kühne, der erste "Wetterfrosch" im Fernsehen der DDR</t>
  </si>
  <si>
    <t>18/110</t>
  </si>
  <si>
    <t>Die Eisenbahn in der Radeberger Region - Frühe Geschichte und Visionäre</t>
  </si>
  <si>
    <t xml:space="preserve">Renate Schönfuß-Krause </t>
  </si>
  <si>
    <t>01/03</t>
  </si>
  <si>
    <t>Die Geschichte des Amtes Radeberg</t>
  </si>
  <si>
    <t>Bruno Thum Kaufmann, Branddirektor und Stadtrat</t>
  </si>
  <si>
    <t>04/72</t>
  </si>
  <si>
    <t>11/43</t>
  </si>
  <si>
    <t>Der Bau der Kreuzung Oberstraße - Pulsnitzer Straße</t>
  </si>
  <si>
    <t>13/91</t>
  </si>
  <si>
    <t>12/53</t>
  </si>
  <si>
    <t>Höhere Schulbildung in Radeberg</t>
  </si>
  <si>
    <t>Die Ernst-Braune-Siedlung</t>
  </si>
  <si>
    <t>16/80</t>
  </si>
  <si>
    <t>10/117</t>
  </si>
  <si>
    <t>14/61</t>
  </si>
  <si>
    <t>17/102</t>
  </si>
  <si>
    <t>15/86</t>
  </si>
  <si>
    <t>Die historischen  Gebäude des ehemaligen Schießhauses</t>
  </si>
  <si>
    <t>18/43</t>
  </si>
  <si>
    <t>Die Baugeschichte des Ober- und Niedergrabens</t>
  </si>
  <si>
    <t>Die Postdistanzsäule    Radeberg  innerhalb des Vermessungsnetzes</t>
  </si>
  <si>
    <t>Zur geologischen Formation der Stadt Radeberg</t>
  </si>
  <si>
    <t>08/47</t>
  </si>
  <si>
    <t>09/72</t>
  </si>
  <si>
    <t>10/07</t>
  </si>
  <si>
    <t>10/54</t>
  </si>
  <si>
    <t>12/88</t>
  </si>
  <si>
    <t>17/44</t>
  </si>
  <si>
    <t>17/52</t>
  </si>
  <si>
    <t>Die Wallanlagen auf dem Schlossberg</t>
  </si>
  <si>
    <t>Die Herren von Radeberg</t>
  </si>
  <si>
    <t>110 Jahre Rassekaninchenzucht in Radeberg</t>
  </si>
  <si>
    <t>Über Bergbau und Bergbauversuche</t>
  </si>
  <si>
    <t>Ein prähistorisches Gräberfeld</t>
  </si>
  <si>
    <t>Archäologische Funde - Besiedlung des Radeberger Raumes</t>
  </si>
  <si>
    <t>Die Wurzeln der Stadt</t>
  </si>
  <si>
    <t>Das kaiserliche Postamt zu Radeberg</t>
  </si>
  <si>
    <t>Von der Burg zum Schloss  - Eine Baugeschichte</t>
  </si>
  <si>
    <t>14/88</t>
  </si>
  <si>
    <t>Kleine Chronik einer alten Stadt</t>
  </si>
  <si>
    <t>Neues hinter alten Mauern</t>
  </si>
  <si>
    <t>Gert Schöbel</t>
  </si>
  <si>
    <t>Karl Traugott Werner (1840 - 1920)</t>
  </si>
  <si>
    <t xml:space="preserve">18/26) </t>
  </si>
  <si>
    <t>150 Jahre Freiwillige Feuerwehr Radeberg</t>
  </si>
  <si>
    <t>19 /01</t>
  </si>
  <si>
    <t>19/7</t>
  </si>
  <si>
    <t>19/11</t>
  </si>
  <si>
    <t>Der lange Weg zur Gründung 1860  (1871)</t>
  </si>
  <si>
    <t>Brände und die  Löschgeräte (1700 - 1860)</t>
  </si>
  <si>
    <t>19/18</t>
  </si>
  <si>
    <t>Weltkrieg und Weimarer Republik (1914 - 1932)</t>
  </si>
  <si>
    <t>19/26</t>
  </si>
  <si>
    <t>19/31</t>
  </si>
  <si>
    <t>Feuerwehr und Nationalsozialismus (1933 - 1945)</t>
  </si>
  <si>
    <t>19/41</t>
  </si>
  <si>
    <t>19/46</t>
  </si>
  <si>
    <t>Vom Willen alles besser zu machen (1949 - 1989)</t>
  </si>
  <si>
    <t>19/61</t>
  </si>
  <si>
    <t>Neue Zeit und neue Chancen (1990 - 2021)</t>
  </si>
  <si>
    <t>19/74</t>
  </si>
  <si>
    <t>Vom Löscheimer zum Löschfahrzeug</t>
  </si>
  <si>
    <t>19/79</t>
  </si>
  <si>
    <t>19/94</t>
  </si>
  <si>
    <t>Gerätehäuser</t>
  </si>
  <si>
    <t>19/102</t>
  </si>
  <si>
    <t>Lotzdorf</t>
  </si>
  <si>
    <t>19/116</t>
  </si>
  <si>
    <t>Betriebsfeuerwehren</t>
  </si>
  <si>
    <t>19/130</t>
  </si>
  <si>
    <t>Der Feuerwehrverband</t>
  </si>
  <si>
    <t>Jugendfeuerwehr</t>
  </si>
  <si>
    <t>Von der Turnerfeuerwehr zur Freiwilligen Feuerwehr (1872 - 1914)</t>
  </si>
  <si>
    <t>Kriegsende und Wiederanfang (1945 - 1949)</t>
  </si>
  <si>
    <t>Das Vorwerk Friedrichsthal und seine  historischen baulichen Anlagen</t>
  </si>
  <si>
    <t>Das Vorwerk Heinrichsthal - Hist. Gebäude und bauliche Anlagen</t>
  </si>
  <si>
    <t>Drei baugeschichtlich beachtenswerte Gebäude an der Bahnhofstraße</t>
  </si>
  <si>
    <t>Wohn- und Geschäftshäuser im Gründerzeitstil an der Dresdner Straße</t>
  </si>
  <si>
    <t>Drei geplante aber nicht ausgeführte Gebäude in der Innenstadt</t>
  </si>
  <si>
    <t>Friedrich Albert Apel - Nestor der bekannten Marionettenspielerfamilie</t>
  </si>
  <si>
    <t>Stadtansicht 1775</t>
  </si>
  <si>
    <t>12/96</t>
  </si>
  <si>
    <t>Die kursächsische  Postdistanzsäule von Radeberg</t>
  </si>
  <si>
    <t>11/75</t>
  </si>
  <si>
    <t>Max Hinsche - Präparator, Großwildjäger, Trapper, Schriftsteller</t>
  </si>
  <si>
    <t>Johannes Conrad - Ein Radeberger  Schriftsteller, Satiriker und Schauspieler</t>
  </si>
  <si>
    <t>14/103</t>
  </si>
  <si>
    <t>Bischof em Joachim Reinelt</t>
  </si>
  <si>
    <t>17/93</t>
  </si>
  <si>
    <t>Gerichtsbarkeit und Strafvollzug in und um Radeberg</t>
  </si>
  <si>
    <t xml:space="preserve">Frühe gewerbliche Fotografie </t>
  </si>
  <si>
    <t>18/105</t>
  </si>
  <si>
    <t>Aus historischen Akten  - Im  Amtsrechnungsbuch von1535 gefunden</t>
  </si>
  <si>
    <t>Die Chronisten Schöttgen und Schultes</t>
  </si>
  <si>
    <t>Der Freudenberg, mehr als nur ein Scheunenhof</t>
  </si>
  <si>
    <t>Die Radeberger Saxonia Eisenwerke</t>
  </si>
  <si>
    <t>Unsere Hauptstraße zwischen Tor und Markt</t>
  </si>
  <si>
    <t>11/55</t>
  </si>
  <si>
    <t>Die Radeberger Gruppe und das Radeberger Pilsner heute</t>
  </si>
  <si>
    <t>Öffentliches Baden in Radeberg - 90 Jahre Stadtbad</t>
  </si>
  <si>
    <t>Demontage und Enteignung - Das sozialistische Wirtschaftssystem</t>
  </si>
  <si>
    <t>Einiges über Karl Stanka</t>
  </si>
  <si>
    <t>Die Flitterfabrik Unger  an der Dresdner Straße</t>
  </si>
  <si>
    <t>Prof. Dr. Mansfeld - ein Leben für die Hochfrequenztechnik</t>
  </si>
  <si>
    <t>Radeberg zwischen 1711 und 1714, dem Jahr des   1. großen Stadtbrandes</t>
  </si>
  <si>
    <t>20 Jahre Radeberger Blätter zur Stadtgeschichte</t>
  </si>
  <si>
    <t>Heft Nr./ab Seite</t>
  </si>
  <si>
    <t>18/04</t>
  </si>
  <si>
    <t>Alte Kunst und -  Handelsgärtner</t>
  </si>
  <si>
    <t>Kennung</t>
  </si>
  <si>
    <t>Inhaltsverzeichnis</t>
  </si>
  <si>
    <t>Heft</t>
  </si>
  <si>
    <t>Bodo Muche: Wenn  / Wem  die Welt zu eng wird</t>
  </si>
  <si>
    <t xml:space="preserve">18/62 </t>
  </si>
  <si>
    <t>Autor</t>
  </si>
  <si>
    <t>Lichtenberger, Bernd</t>
  </si>
  <si>
    <t>Rieprich, Bernd</t>
  </si>
  <si>
    <t>Greve, Bertram</t>
  </si>
  <si>
    <t>Liebig, Bodo</t>
  </si>
  <si>
    <t>Auerbach, Dieter</t>
  </si>
  <si>
    <t>Rentsch, Dietmar</t>
  </si>
  <si>
    <t>Mauerhoff, Dietrich</t>
  </si>
  <si>
    <t>Olbrich, Hartmut</t>
  </si>
  <si>
    <t>Lunze, Peter</t>
  </si>
  <si>
    <t>Thieme, André</t>
  </si>
  <si>
    <t>Schlegel, Gerhard</t>
  </si>
  <si>
    <t>Schöbel, Gert</t>
  </si>
  <si>
    <t>König, Günter</t>
  </si>
  <si>
    <t>Stresow, Gunter</t>
  </si>
  <si>
    <t>Gebauer, Hans-Werner</t>
  </si>
  <si>
    <t>Hauck, Harry</t>
  </si>
  <si>
    <t>Müller, Herbert</t>
  </si>
  <si>
    <t>Hennersdorf, Jörg</t>
  </si>
  <si>
    <t>Altmann, Katja</t>
  </si>
  <si>
    <t>Schönfuß, Klaus</t>
  </si>
  <si>
    <t>Großmann, Konrad</t>
  </si>
  <si>
    <t>Simon, Lothar</t>
  </si>
  <si>
    <t>Hiller, Ludger</t>
  </si>
  <si>
    <t>Die Entwicklung der städtischen Infrastruktur nach der Wende</t>
  </si>
  <si>
    <t>Baunacke, Maria</t>
  </si>
  <si>
    <t>Baer, Patrick-Daniel</t>
  </si>
  <si>
    <t>Lange, Jan-Michael</t>
  </si>
  <si>
    <t>Schmutzler, Peter</t>
  </si>
  <si>
    <t xml:space="preserve">Schönfuß-Krause, Renate </t>
  </si>
  <si>
    <t>Ohl, Roswitha</t>
  </si>
  <si>
    <t>Gebauer, Sylvia</t>
  </si>
  <si>
    <t>Linhart, Volkmar</t>
  </si>
  <si>
    <t>Thote, Werner</t>
  </si>
  <si>
    <t xml:space="preserve">Förster, Werner C. </t>
  </si>
  <si>
    <t xml:space="preserve">Stuhrberg, Angela; Altmann, K. </t>
  </si>
  <si>
    <t>Angela Stuhrberg;  Katja Altmann</t>
  </si>
  <si>
    <t xml:space="preserve"> 12/45</t>
  </si>
  <si>
    <t>Neues im Schloss Klippenstein</t>
  </si>
  <si>
    <t>Radabweiser - auch Prallsteine oder Prellsteine genannt</t>
  </si>
  <si>
    <t>Seifert, Wolfgang</t>
  </si>
  <si>
    <t>Der Radsport in Lotzdorf</t>
  </si>
  <si>
    <t>Die historische Baugeschichte des Ober- und Niedergrabens. Teil 2 Niedergraben</t>
  </si>
  <si>
    <t xml:space="preserve">Schönfuß-Krause, Renate; Schönfuß, Klaus </t>
  </si>
  <si>
    <t>Die Entwicklung der Radeberger Exportbierbrauerei nach der Wende</t>
  </si>
  <si>
    <t>Das Töpferhandwerk in Radeberg</t>
  </si>
  <si>
    <t>Die Radeberger Töpferfamilie Messerschmidt als Hoftöpfer in Dresden</t>
  </si>
  <si>
    <t xml:space="preserve">Ludwig Eduard Kühn, Ehrenbürger </t>
  </si>
  <si>
    <t>Kunst ist für das Volk - was nützt sie sonst? Rosso H. Majores - Kunstmaler, Kunstpädagoge, Grafiker</t>
  </si>
  <si>
    <t>Jahresrückblick 2021</t>
  </si>
  <si>
    <t>Fissel, Katja</t>
  </si>
  <si>
    <t>Die Gäblersche Brauerei (1866 - 1872)</t>
  </si>
  <si>
    <t>Das vorindustrielle Brauen in Radeberg</t>
  </si>
  <si>
    <t>Die Brauerei Wiesenthal (1885 - 1898)</t>
  </si>
  <si>
    <t>Die Braustätten im Wiesenthal (1903 - 1914)</t>
  </si>
  <si>
    <t>Prof. Dr. Theodor Arldt (1878 - 1960)</t>
  </si>
  <si>
    <t>August Friedrich Ernst Langbein -- ein Radeberger Literat</t>
  </si>
  <si>
    <t>Radeberg zwischen 1711 und 1714, dem Jahr des 1. großen Stadtbrandes</t>
  </si>
  <si>
    <t>Aus historischen Akten  - Im  Amtsrechnungsbuch von 1535 gefunden</t>
  </si>
  <si>
    <t>ab Seite</t>
  </si>
  <si>
    <t>Thema /  Titel des Artikels</t>
  </si>
  <si>
    <t>Von der Ziegelei Lotzdorf zum Ziegelwerk Radeberg Lotzdorf - Die Erfolgsgeschichte unter Alfred Breitenstein</t>
  </si>
  <si>
    <t>Lumpe, Wilfried</t>
  </si>
  <si>
    <t>Bruno Thum, Kaufmann, Branddirektor und Stadtrat</t>
  </si>
  <si>
    <t>Alte Kunst- und Handelsgärtner</t>
  </si>
  <si>
    <t>Von der Burganlage zum Renaissanceschloss</t>
  </si>
  <si>
    <t>Vom Renaissanceschloß zum Verwaltungssitz</t>
  </si>
  <si>
    <t>Anfang und Ende des Tausendjährigen Reiches</t>
  </si>
  <si>
    <t>Das Feuerwerkslaboratorium 1915 - 1919</t>
  </si>
  <si>
    <t>Drei verlorengegangenen Villen aus der Gründerzeit</t>
  </si>
  <si>
    <t>Jahresrückblick 2020</t>
  </si>
  <si>
    <t>Jahresrückblick 2019</t>
  </si>
  <si>
    <t>Jahr</t>
  </si>
  <si>
    <t>Straßen-Umbenennungen</t>
  </si>
  <si>
    <t>Persönlichkeiten unserer Stadt: Gunter Hauswald</t>
  </si>
  <si>
    <t>Persönlichkeiten unserer Stadt: Rudolf Limpach</t>
  </si>
  <si>
    <t xml:space="preserve">Persönlichkeiten unserer Stadt: Hanns Franke, </t>
  </si>
  <si>
    <t>Persönlichkeiten unserer Stadt: Paul Brückner</t>
  </si>
  <si>
    <t>Wende und Neubeginn:  1989 - 2012</t>
  </si>
  <si>
    <t>Zeittafel 1989 - 2012;  Chronik</t>
  </si>
  <si>
    <t>Persönlichkeiten unserer Stadt: Peter Adler</t>
  </si>
  <si>
    <t>Persönlichkeiten unserer Stadt: Hans Geisler</t>
  </si>
  <si>
    <t>Wirtschaftiche Entwicklung der Stadt Radeberg seit 1990</t>
  </si>
  <si>
    <t>Biotechnologie in Radeberg</t>
  </si>
  <si>
    <t>Karosseriewerke Dresden GmbH (KWD)</t>
  </si>
  <si>
    <t>Entwicklung in den zurückliegenden Jahren</t>
  </si>
  <si>
    <t>Radeberger Pilsner - Schon immer besonders</t>
  </si>
  <si>
    <t>Radeberger Fleisch- und Wurstwaren Korch GmbH</t>
  </si>
  <si>
    <t>Radeberger Wirtschaftsunternehmen</t>
  </si>
  <si>
    <t>Drei Bausteine unserer städtischen Kultur:  Schloss Klippenstein, Harry-Kaiser-Männerchor, Unser Spielmannszug</t>
  </si>
  <si>
    <t>Grafik-Beilagen</t>
  </si>
  <si>
    <t>Oberstraße</t>
  </si>
  <si>
    <t>Külzstraße / Neue Gasse</t>
  </si>
  <si>
    <t>Hauptstraße</t>
  </si>
  <si>
    <t>Die Postdistanzsäule Radeberg im kursächsischen Vermessungsnetz</t>
  </si>
  <si>
    <t>Pirnaer Straße</t>
  </si>
  <si>
    <t>Radeberger Mietwohnhäuser im Gründerzeitstil</t>
  </si>
  <si>
    <t>Der Markt</t>
  </si>
  <si>
    <t>Bahnhofstraße</t>
  </si>
  <si>
    <t>Jahresrückblick 2012</t>
  </si>
  <si>
    <t>1913 - Das Jahr der Novitäten im Luftraum und Verkehrswesen</t>
  </si>
  <si>
    <t>Dresdner Straße / Fabrikstraße</t>
  </si>
  <si>
    <t>Zscheischler, Rolf</t>
  </si>
  <si>
    <t>Johannes Bruno Zopf 1874 - 1949, Stadtbaumeister</t>
  </si>
  <si>
    <t>Stadtplan Innenstadt 1905;  Stadtplan Innenstadt 1936</t>
  </si>
  <si>
    <t xml:space="preserve">Stadtplan 1905 vollst., </t>
  </si>
  <si>
    <t>Geologische Karte Sachsens Blatt 51</t>
  </si>
  <si>
    <t>Jahresrückblick 2015</t>
  </si>
  <si>
    <t>Grundriss der Stadt Radeberg 1825</t>
  </si>
  <si>
    <t>Jahresrückblick 2016</t>
  </si>
  <si>
    <t>Die grüne Stadt Radeberg</t>
  </si>
  <si>
    <t>Lunze, Peter;  Greve, Bertram</t>
  </si>
  <si>
    <t>Schlossberg - Burgwall um 1200</t>
  </si>
  <si>
    <t>Genealogie</t>
  </si>
  <si>
    <t>Jahresrückblick 2018</t>
  </si>
  <si>
    <t>Jahresrückblick 2017</t>
  </si>
  <si>
    <t>Eisenbahn-Netz um 1900; Eisenbahn-Brücken um Radeberg 1846</t>
  </si>
  <si>
    <t>Jahresrückblick 2013</t>
  </si>
  <si>
    <t>Jahresrückblick 2014</t>
  </si>
  <si>
    <t xml:space="preserve">Nachruf Ludger Hiller (1958 - 2018) </t>
  </si>
  <si>
    <t>Nachruf Hans-Werner Gebauer (1950 - 2020)</t>
  </si>
  <si>
    <t>Nachruf Pfarrer Dieter Auerbach, Oberlandeskirchenrat i.R. (1933 - 2021)</t>
  </si>
  <si>
    <t>Nachruf Dietrich Mauerhoff (1939 - 2021)</t>
  </si>
  <si>
    <t>Nachruf Wilfried Lumpe (1935 - 2018)</t>
  </si>
  <si>
    <t>Nachruf Volkmar Linhart (1939 - 2014)</t>
  </si>
  <si>
    <t>Seiten-Anzahl:</t>
  </si>
  <si>
    <t>Das Vorwerk Heinrichsthal - Historische Gebäude und bauliche Anlagen</t>
  </si>
  <si>
    <t>Bildbeilage Bodo Muche Seite 115</t>
  </si>
  <si>
    <t>Kreuziger, Jana</t>
  </si>
  <si>
    <t>Die topografische Sächsische Landesaufnahme  durch Matthias Öder und Adam Friedrich Zürner</t>
  </si>
  <si>
    <t>Sächsisch-Schlesische Eisenbahn, Die Eisenbahn in der Radeberger Region ab 1845 - Frühe Geschichte und Visionäre</t>
  </si>
  <si>
    <t>Dr. Georg Kühne, der erste "Wetterfrosch" im Fernsehen der DDR</t>
  </si>
  <si>
    <t>Bischof em. Joachim Reinelt</t>
  </si>
  <si>
    <t>Die Familie Knobloch - Eine Radeberger Kaufmanns- und Politikerdynastie</t>
  </si>
  <si>
    <t>Bildbeilage Knobloch    Seiten 113, 114</t>
  </si>
  <si>
    <t xml:space="preserve">Generalsuperintendent von Riga - Karl Gottlob Sonntag </t>
  </si>
  <si>
    <t>Johannes Conrad - Ein Radeberger  Schriftsteller, Satiriker und Schauspieler  '  (zzgl. Werkverzeichnis)</t>
  </si>
  <si>
    <t>Johannes Conrad - Ein Radeberger  Schriftsteller, Satiriker und Schauspieler   (zzgl. Werkverzeichnis)</t>
  </si>
  <si>
    <t>W. Heinz Muche Lebensstationen eines Radeberger Naturforschers</t>
  </si>
  <si>
    <t>Bürgerinitiative - "Außer Raum Dresden"</t>
  </si>
  <si>
    <r>
      <rPr>
        <b/>
        <sz val="16"/>
        <rFont val="Arial"/>
        <family val="2"/>
      </rPr>
      <t>Radeberger Blätter zur Stadtgeschichte</t>
    </r>
    <r>
      <rPr>
        <b/>
        <sz val="14"/>
        <rFont val="Arial"/>
        <family val="2"/>
      </rPr>
      <t xml:space="preserve">; </t>
    </r>
    <r>
      <rPr>
        <sz val="14"/>
        <rFont val="Arial"/>
        <family val="2"/>
      </rPr>
      <t xml:space="preserve">  Artikel-Verzeichnis Hefte 1 - 20 (Jahrg. 2003-2022);</t>
    </r>
  </si>
  <si>
    <t xml:space="preserve">Sortierung: Autoren, Heft-Nr.  </t>
  </si>
  <si>
    <t xml:space="preserve">Sortierung: Heft-Nr. / Seiten  </t>
  </si>
  <si>
    <r>
      <t>Achtung:    Dieses Inhaltsverzeichnis ist unvollständig!</t>
    </r>
    <r>
      <rPr>
        <sz val="12"/>
        <color indexed="10"/>
        <rFont val="Arial"/>
        <family val="2"/>
      </rPr>
      <t xml:space="preserve">   (nur 220 Artikel enthalten)</t>
    </r>
  </si>
  <si>
    <r>
      <t xml:space="preserve">Vollständig sind die Arb.-Blätter:   </t>
    </r>
    <r>
      <rPr>
        <b/>
        <sz val="12"/>
        <color indexed="10"/>
        <rFont val="Franklin Gothic Book"/>
        <family val="2"/>
      </rPr>
      <t xml:space="preserve">Hefte, Seiten </t>
    </r>
    <r>
      <rPr>
        <sz val="12"/>
        <rFont val="Franklin Gothic Book"/>
        <family val="2"/>
      </rPr>
      <t xml:space="preserve">  und   </t>
    </r>
    <r>
      <rPr>
        <b/>
        <sz val="12"/>
        <color indexed="10"/>
        <rFont val="Franklin Gothic Book"/>
        <family val="2"/>
      </rPr>
      <t xml:space="preserve">Autoren, Artikel </t>
    </r>
    <r>
      <rPr>
        <sz val="12"/>
        <color indexed="10"/>
        <rFont val="Franklin Gothic Book"/>
        <family val="2"/>
      </rPr>
      <t xml:space="preserve">  (265 Artikel)</t>
    </r>
  </si>
  <si>
    <t xml:space="preserve">©Klaus Schönfuß  (unter Verwendung des Inhaltsverzeichnisses Hefte 1 - 19 von Bertram Greve) </t>
  </si>
  <si>
    <t>Wagner, Hendrik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</si>
</sst>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\ \ \ "/>
    <numFmt numFmtId="166" formatCode="#,##0_ ;[Red]\-#,##0\ "/>
    <numFmt numFmtId="167" formatCode="&quot;Anzahl Artikel:&quot;\ \ 0"/>
  </numFmts>
  <fonts count="37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b/>
      <sz val="11"/>
      <name val="Franklin Gothic Book"/>
      <family val="2"/>
    </font>
    <font>
      <sz val="8"/>
      <name val="Franklin Gothic Book"/>
      <family val="2"/>
    </font>
    <font>
      <b/>
      <i/>
      <sz val="10"/>
      <color indexed="10"/>
      <name val="Franklin Gothic Book"/>
      <family val="2"/>
    </font>
    <font>
      <sz val="18"/>
      <name val="Franklin Gothic Book"/>
      <family val="2"/>
    </font>
    <font>
      <b/>
      <sz val="12"/>
      <name val="Franklin Gothic Book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Franklin Gothic Book"/>
      <family val="2"/>
    </font>
    <font>
      <b/>
      <sz val="10"/>
      <name val="Franklin Gothic Book"/>
      <family val="2"/>
    </font>
    <font>
      <b/>
      <i/>
      <sz val="11"/>
      <name val="Arial"/>
      <family val="2"/>
    </font>
    <font>
      <i/>
      <sz val="11"/>
      <name val="Calibri Light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Calibri Light"/>
      <family val="2"/>
    </font>
    <font>
      <sz val="14"/>
      <name val="Arial"/>
      <family val="2"/>
    </font>
    <font>
      <i/>
      <sz val="14"/>
      <name val="Arial"/>
      <family val="2"/>
    </font>
    <font>
      <sz val="14"/>
      <name val="Franklin Gothic Book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Franklin Gothic Book"/>
      <family val="2"/>
    </font>
    <font>
      <b/>
      <sz val="12"/>
      <color indexed="10"/>
      <name val="Franklin Gothic Book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u/>
      <sz val="10"/>
      <color theme="10"/>
      <name val="Arial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i/>
      <sz val="12"/>
      <name val="Calibri Light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57">
    <xf numFmtId="0" fontId="0" fillId="0" borderId="0" xfId="0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left"/>
    </xf>
    <xf numFmtId="0" fontId="14" fillId="0" borderId="0" xfId="0" applyFont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Border="1"/>
    <xf numFmtId="0" fontId="15" fillId="0" borderId="0" xfId="0" applyFont="1" applyBorder="1"/>
    <xf numFmtId="0" fontId="12" fillId="0" borderId="1" xfId="0" quotePrefix="1" applyFont="1" applyFill="1" applyBorder="1" applyAlignment="1">
      <alignment horizontal="left" vertical="top" wrapText="1" indent="1"/>
    </xf>
    <xf numFmtId="0" fontId="12" fillId="0" borderId="1" xfId="0" applyFont="1" applyFill="1" applyBorder="1" applyAlignment="1">
      <alignment horizontal="left" vertical="top" wrapText="1" indent="1"/>
    </xf>
    <xf numFmtId="49" fontId="12" fillId="0" borderId="1" xfId="0" applyNumberFormat="1" applyFont="1" applyFill="1" applyBorder="1" applyAlignment="1">
      <alignment horizontal="left" vertical="top" wrapText="1" indent="1"/>
    </xf>
    <xf numFmtId="49" fontId="12" fillId="0" borderId="1" xfId="0" quotePrefix="1" applyNumberFormat="1" applyFont="1" applyFill="1" applyBorder="1" applyAlignment="1">
      <alignment horizontal="left" vertical="top" wrapText="1" indent="1"/>
    </xf>
    <xf numFmtId="49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0" fillId="0" borderId="0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5" borderId="2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5" borderId="3" xfId="0" applyFont="1" applyFill="1" applyBorder="1" applyAlignment="1">
      <alignment wrapText="1"/>
    </xf>
    <xf numFmtId="0" fontId="13" fillId="5" borderId="4" xfId="0" applyFont="1" applyFill="1" applyBorder="1" applyAlignment="1">
      <alignment horizontal="left" wrapText="1"/>
    </xf>
    <xf numFmtId="165" fontId="11" fillId="0" borderId="5" xfId="0" quotePrefix="1" applyNumberFormat="1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quotePrefix="1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left" vertical="center"/>
    </xf>
    <xf numFmtId="165" fontId="12" fillId="0" borderId="7" xfId="0" applyNumberFormat="1" applyFont="1" applyBorder="1" applyAlignment="1">
      <alignment horizontal="right" vertical="center"/>
    </xf>
    <xf numFmtId="0" fontId="12" fillId="0" borderId="7" xfId="0" quotePrefix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166" fontId="18" fillId="0" borderId="0" xfId="1" applyNumberFormat="1" applyFont="1" applyBorder="1"/>
    <xf numFmtId="165" fontId="18" fillId="0" borderId="5" xfId="0" quotePrefix="1" applyNumberFormat="1" applyFont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right" vertical="top"/>
    </xf>
    <xf numFmtId="166" fontId="18" fillId="0" borderId="0" xfId="1" applyNumberFormat="1" applyFont="1" applyFill="1" applyBorder="1"/>
    <xf numFmtId="0" fontId="11" fillId="5" borderId="8" xfId="0" applyFont="1" applyFill="1" applyBorder="1" applyAlignment="1">
      <alignment vertical="top"/>
    </xf>
    <xf numFmtId="0" fontId="11" fillId="5" borderId="9" xfId="0" applyFont="1" applyFill="1" applyBorder="1" applyAlignment="1">
      <alignment vertical="top"/>
    </xf>
    <xf numFmtId="0" fontId="17" fillId="5" borderId="1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 wrapText="1" indent="1"/>
    </xf>
    <xf numFmtId="165" fontId="18" fillId="0" borderId="11" xfId="0" applyNumberFormat="1" applyFont="1" applyFill="1" applyBorder="1" applyAlignment="1">
      <alignment horizontal="right" vertical="top"/>
    </xf>
    <xf numFmtId="0" fontId="15" fillId="0" borderId="12" xfId="0" applyFont="1" applyBorder="1"/>
    <xf numFmtId="0" fontId="14" fillId="0" borderId="12" xfId="0" applyFont="1" applyBorder="1"/>
    <xf numFmtId="0" fontId="3" fillId="0" borderId="12" xfId="0" applyFont="1" applyBorder="1" applyAlignment="1">
      <alignment vertical="top"/>
    </xf>
    <xf numFmtId="0" fontId="21" fillId="0" borderId="0" xfId="0" applyFont="1" applyBorder="1"/>
    <xf numFmtId="0" fontId="23" fillId="0" borderId="0" xfId="0" applyFont="1" applyBorder="1"/>
    <xf numFmtId="0" fontId="12" fillId="0" borderId="13" xfId="0" applyFont="1" applyFill="1" applyBorder="1" applyAlignment="1">
      <alignment horizontal="left" vertical="top" wrapText="1"/>
    </xf>
    <xf numFmtId="0" fontId="12" fillId="0" borderId="13" xfId="0" quotePrefix="1" applyFont="1" applyFill="1" applyBorder="1" applyAlignment="1">
      <alignment horizontal="left" vertical="top" wrapText="1"/>
    </xf>
    <xf numFmtId="165" fontId="12" fillId="0" borderId="11" xfId="0" applyNumberFormat="1" applyFont="1" applyBorder="1" applyAlignment="1">
      <alignment horizontal="right" vertical="top"/>
    </xf>
    <xf numFmtId="0" fontId="12" fillId="0" borderId="14" xfId="0" applyFont="1" applyFill="1" applyBorder="1" applyAlignment="1">
      <alignment horizontal="left" vertical="top" wrapText="1"/>
    </xf>
    <xf numFmtId="3" fontId="16" fillId="5" borderId="15" xfId="0" applyNumberFormat="1" applyFont="1" applyFill="1" applyBorder="1" applyAlignment="1"/>
    <xf numFmtId="3" fontId="17" fillId="5" borderId="16" xfId="0" applyNumberFormat="1" applyFont="1" applyFill="1" applyBorder="1" applyAlignment="1">
      <alignment horizontal="left"/>
    </xf>
    <xf numFmtId="165" fontId="13" fillId="0" borderId="17" xfId="0" applyNumberFormat="1" applyFont="1" applyBorder="1" applyAlignment="1">
      <alignment horizontal="right"/>
    </xf>
    <xf numFmtId="167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6" fontId="18" fillId="0" borderId="17" xfId="1" applyNumberFormat="1" applyFont="1" applyFill="1" applyBorder="1" applyAlignment="1">
      <alignment horizontal="left"/>
    </xf>
    <xf numFmtId="0" fontId="11" fillId="5" borderId="19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left" vertical="center"/>
    </xf>
    <xf numFmtId="165" fontId="12" fillId="0" borderId="21" xfId="0" applyNumberFormat="1" applyFont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 wrapText="1"/>
    </xf>
    <xf numFmtId="165" fontId="18" fillId="0" borderId="21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vertical="center"/>
    </xf>
    <xf numFmtId="0" fontId="17" fillId="5" borderId="10" xfId="0" applyFont="1" applyFill="1" applyBorder="1" applyAlignment="1">
      <alignment horizontal="left" vertical="center"/>
    </xf>
    <xf numFmtId="165" fontId="12" fillId="0" borderId="11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 wrapText="1"/>
    </xf>
    <xf numFmtId="0" fontId="17" fillId="5" borderId="23" xfId="0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>
      <alignment horizontal="right" vertical="center"/>
    </xf>
    <xf numFmtId="165" fontId="18" fillId="0" borderId="7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2" fillId="0" borderId="13" xfId="0" quotePrefix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quotePrefix="1" applyFont="1" applyFill="1" applyBorder="1" applyAlignment="1">
      <alignment horizontal="left" vertical="center" wrapText="1"/>
    </xf>
    <xf numFmtId="0" fontId="12" fillId="0" borderId="25" xfId="0" quotePrefix="1" applyFont="1" applyFill="1" applyBorder="1" applyAlignment="1">
      <alignment horizontal="left" vertical="center" wrapText="1"/>
    </xf>
    <xf numFmtId="0" fontId="12" fillId="0" borderId="11" xfId="0" quotePrefix="1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165" fontId="12" fillId="0" borderId="11" xfId="0" quotePrefix="1" applyNumberFormat="1" applyFont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/>
    <xf numFmtId="0" fontId="11" fillId="5" borderId="12" xfId="0" applyFont="1" applyFill="1" applyBorder="1" applyAlignment="1"/>
    <xf numFmtId="0" fontId="11" fillId="0" borderId="12" xfId="0" applyFont="1" applyBorder="1" applyAlignment="1"/>
    <xf numFmtId="0" fontId="11" fillId="0" borderId="12" xfId="0" applyFont="1" applyFill="1" applyBorder="1" applyAlignment="1"/>
    <xf numFmtId="0" fontId="12" fillId="0" borderId="21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0" fontId="12" fillId="0" borderId="1" xfId="0" quotePrefix="1" applyFont="1" applyFill="1" applyBorder="1" applyAlignment="1">
      <alignment horizontal="left" vertical="center" wrapText="1" indent="1"/>
    </xf>
    <xf numFmtId="0" fontId="12" fillId="0" borderId="7" xfId="0" quotePrefix="1" applyFont="1" applyFill="1" applyBorder="1" applyAlignment="1">
      <alignment horizontal="left" vertical="center" wrapText="1" indent="1"/>
    </xf>
    <xf numFmtId="0" fontId="12" fillId="0" borderId="11" xfId="0" quotePrefix="1" applyFont="1" applyFill="1" applyBorder="1" applyAlignment="1">
      <alignment horizontal="left" vertical="center" wrapText="1" indent="1"/>
    </xf>
    <xf numFmtId="49" fontId="12" fillId="0" borderId="7" xfId="0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left" vertical="center" wrapText="1" indent="1"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11" fillId="5" borderId="19" xfId="0" applyFont="1" applyFill="1" applyBorder="1" applyAlignment="1">
      <alignment vertical="top"/>
    </xf>
    <xf numFmtId="0" fontId="17" fillId="5" borderId="23" xfId="0" applyFont="1" applyFill="1" applyBorder="1" applyAlignment="1">
      <alignment horizontal="left" vertical="top"/>
    </xf>
    <xf numFmtId="165" fontId="12" fillId="0" borderId="7" xfId="0" applyNumberFormat="1" applyFont="1" applyBorder="1" applyAlignment="1">
      <alignment horizontal="right" vertical="top"/>
    </xf>
    <xf numFmtId="0" fontId="12" fillId="0" borderId="7" xfId="0" applyFont="1" applyFill="1" applyBorder="1" applyAlignment="1">
      <alignment horizontal="left" vertical="top" wrapText="1" indent="1"/>
    </xf>
    <xf numFmtId="0" fontId="12" fillId="0" borderId="21" xfId="0" quotePrefix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top" wrapText="1"/>
    </xf>
    <xf numFmtId="165" fontId="18" fillId="0" borderId="7" xfId="0" applyNumberFormat="1" applyFont="1" applyFill="1" applyBorder="1" applyAlignment="1">
      <alignment horizontal="right" vertical="top"/>
    </xf>
    <xf numFmtId="0" fontId="12" fillId="0" borderId="22" xfId="0" quotePrefix="1" applyFont="1" applyFill="1" applyBorder="1" applyAlignment="1">
      <alignment horizontal="left" vertical="center" wrapText="1"/>
    </xf>
    <xf numFmtId="0" fontId="12" fillId="0" borderId="25" xfId="0" quotePrefix="1" applyFont="1" applyFill="1" applyBorder="1" applyAlignment="1">
      <alignment horizontal="left" vertical="top" wrapText="1"/>
    </xf>
    <xf numFmtId="0" fontId="11" fillId="5" borderId="28" xfId="0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horizontal="right" vertical="top"/>
    </xf>
    <xf numFmtId="49" fontId="12" fillId="0" borderId="7" xfId="0" quotePrefix="1" applyNumberFormat="1" applyFont="1" applyFill="1" applyBorder="1" applyAlignment="1">
      <alignment horizontal="left" vertical="top" wrapText="1" indent="1"/>
    </xf>
    <xf numFmtId="0" fontId="31" fillId="0" borderId="1" xfId="2" quotePrefix="1" applyFont="1" applyFill="1" applyBorder="1" applyAlignment="1">
      <alignment horizontal="left" vertical="center" wrapText="1"/>
    </xf>
    <xf numFmtId="0" fontId="31" fillId="0" borderId="1" xfId="2" quotePrefix="1" applyFont="1" applyFill="1" applyBorder="1" applyAlignment="1">
      <alignment horizontal="left" vertical="top" wrapText="1"/>
    </xf>
    <xf numFmtId="165" fontId="3" fillId="0" borderId="0" xfId="0" applyNumberFormat="1" applyFont="1" applyBorder="1" applyAlignment="1">
      <alignment vertical="top"/>
    </xf>
    <xf numFmtId="0" fontId="31" fillId="0" borderId="7" xfId="2" quotePrefix="1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vertical="center"/>
    </xf>
    <xf numFmtId="0" fontId="17" fillId="5" borderId="30" xfId="0" applyFont="1" applyFill="1" applyBorder="1" applyAlignment="1">
      <alignment horizontal="left" vertical="center"/>
    </xf>
    <xf numFmtId="165" fontId="12" fillId="0" borderId="31" xfId="0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/>
    </xf>
    <xf numFmtId="165" fontId="18" fillId="0" borderId="31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165" fontId="12" fillId="0" borderId="31" xfId="0" applyNumberFormat="1" applyFont="1" applyBorder="1" applyAlignment="1">
      <alignment horizontal="right" vertical="center"/>
    </xf>
    <xf numFmtId="49" fontId="12" fillId="0" borderId="31" xfId="0" applyNumberFormat="1" applyFont="1" applyFill="1" applyBorder="1" applyAlignment="1">
      <alignment horizontal="left" vertical="center" wrapText="1" indent="1"/>
    </xf>
    <xf numFmtId="165" fontId="12" fillId="0" borderId="31" xfId="0" quotePrefix="1" applyNumberFormat="1" applyFont="1" applyBorder="1" applyAlignment="1">
      <alignment horizontal="right" vertical="center"/>
    </xf>
    <xf numFmtId="0" fontId="11" fillId="5" borderId="34" xfId="0" applyFont="1" applyFill="1" applyBorder="1" applyAlignment="1">
      <alignment vertical="center"/>
    </xf>
    <xf numFmtId="0" fontId="17" fillId="5" borderId="35" xfId="0" applyFont="1" applyFill="1" applyBorder="1" applyAlignment="1">
      <alignment horizontal="left" vertical="center"/>
    </xf>
    <xf numFmtId="165" fontId="12" fillId="0" borderId="36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 wrapText="1" indent="1"/>
    </xf>
    <xf numFmtId="0" fontId="12" fillId="0" borderId="36" xfId="0" applyFont="1" applyFill="1" applyBorder="1" applyAlignment="1">
      <alignment horizontal="left" vertical="center" wrapText="1"/>
    </xf>
    <xf numFmtId="165" fontId="18" fillId="0" borderId="36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left" vertical="center" wrapText="1"/>
    </xf>
    <xf numFmtId="0" fontId="12" fillId="0" borderId="36" xfId="0" quotePrefix="1" applyFont="1" applyFill="1" applyBorder="1" applyAlignment="1">
      <alignment horizontal="left" vertical="center" wrapText="1"/>
    </xf>
    <xf numFmtId="0" fontId="12" fillId="0" borderId="31" xfId="0" quotePrefix="1" applyFont="1" applyFill="1" applyBorder="1" applyAlignment="1">
      <alignment horizontal="left" vertical="center" wrapText="1"/>
    </xf>
    <xf numFmtId="165" fontId="12" fillId="0" borderId="36" xfId="0" applyNumberFormat="1" applyFont="1" applyBorder="1" applyAlignment="1">
      <alignment horizontal="right" vertical="center"/>
    </xf>
    <xf numFmtId="0" fontId="12" fillId="0" borderId="37" xfId="0" quotePrefix="1" applyFont="1" applyFill="1" applyBorder="1" applyAlignment="1">
      <alignment horizontal="left" vertical="center" wrapText="1"/>
    </xf>
    <xf numFmtId="0" fontId="12" fillId="0" borderId="31" xfId="0" quotePrefix="1" applyFont="1" applyFill="1" applyBorder="1" applyAlignment="1">
      <alignment horizontal="left" vertical="center" wrapText="1" indent="1"/>
    </xf>
    <xf numFmtId="0" fontId="3" fillId="0" borderId="38" xfId="0" applyFont="1" applyBorder="1" applyAlignment="1">
      <alignment vertical="top"/>
    </xf>
    <xf numFmtId="0" fontId="12" fillId="0" borderId="33" xfId="0" quotePrefix="1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vertical="top"/>
    </xf>
    <xf numFmtId="0" fontId="17" fillId="5" borderId="30" xfId="0" applyFont="1" applyFill="1" applyBorder="1" applyAlignment="1">
      <alignment horizontal="left" vertical="top"/>
    </xf>
    <xf numFmtId="165" fontId="12" fillId="0" borderId="31" xfId="0" applyNumberFormat="1" applyFont="1" applyBorder="1" applyAlignment="1">
      <alignment horizontal="right" vertical="top"/>
    </xf>
    <xf numFmtId="0" fontId="12" fillId="0" borderId="31" xfId="0" applyFont="1" applyFill="1" applyBorder="1" applyAlignment="1">
      <alignment horizontal="left" vertical="top" wrapText="1" indent="1"/>
    </xf>
    <xf numFmtId="0" fontId="12" fillId="0" borderId="31" xfId="0" applyFont="1" applyFill="1" applyBorder="1" applyAlignment="1">
      <alignment horizontal="left" vertical="top" wrapText="1"/>
    </xf>
    <xf numFmtId="165" fontId="18" fillId="0" borderId="31" xfId="0" applyNumberFormat="1" applyFont="1" applyFill="1" applyBorder="1" applyAlignment="1">
      <alignment horizontal="right" vertical="top"/>
    </xf>
    <xf numFmtId="0" fontId="12" fillId="0" borderId="33" xfId="0" applyFont="1" applyFill="1" applyBorder="1" applyAlignment="1">
      <alignment horizontal="left" vertical="top" wrapText="1"/>
    </xf>
    <xf numFmtId="49" fontId="12" fillId="0" borderId="31" xfId="0" applyNumberFormat="1" applyFont="1" applyFill="1" applyBorder="1" applyAlignment="1">
      <alignment horizontal="left" vertical="top" wrapText="1" indent="1"/>
    </xf>
    <xf numFmtId="0" fontId="31" fillId="0" borderId="7" xfId="2" quotePrefix="1" applyFont="1" applyFill="1" applyBorder="1" applyAlignment="1">
      <alignment horizontal="left" vertical="top" wrapText="1"/>
    </xf>
    <xf numFmtId="0" fontId="31" fillId="0" borderId="31" xfId="2" quotePrefix="1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vertical="top"/>
    </xf>
    <xf numFmtId="0" fontId="17" fillId="5" borderId="35" xfId="0" applyFont="1" applyFill="1" applyBorder="1" applyAlignment="1">
      <alignment horizontal="left" vertical="top"/>
    </xf>
    <xf numFmtId="165" fontId="12" fillId="0" borderId="36" xfId="0" applyNumberFormat="1" applyFont="1" applyBorder="1" applyAlignment="1">
      <alignment horizontal="right" vertical="top"/>
    </xf>
    <xf numFmtId="0" fontId="12" fillId="0" borderId="36" xfId="0" applyFont="1" applyFill="1" applyBorder="1" applyAlignment="1">
      <alignment horizontal="left" vertical="top" wrapText="1" indent="1"/>
    </xf>
    <xf numFmtId="0" fontId="31" fillId="0" borderId="36" xfId="2" quotePrefix="1" applyFont="1" applyFill="1" applyBorder="1" applyAlignment="1">
      <alignment horizontal="left" vertical="top" wrapText="1"/>
    </xf>
    <xf numFmtId="165" fontId="18" fillId="0" borderId="36" xfId="0" applyNumberFormat="1" applyFont="1" applyFill="1" applyBorder="1" applyAlignment="1">
      <alignment horizontal="right" vertical="top"/>
    </xf>
    <xf numFmtId="0" fontId="12" fillId="0" borderId="37" xfId="0" quotePrefix="1" applyFont="1" applyFill="1" applyBorder="1" applyAlignment="1">
      <alignment horizontal="left" vertical="top" wrapText="1"/>
    </xf>
    <xf numFmtId="49" fontId="12" fillId="0" borderId="31" xfId="0" quotePrefix="1" applyNumberFormat="1" applyFont="1" applyFill="1" applyBorder="1" applyAlignment="1">
      <alignment horizontal="left" vertical="top" wrapText="1" indent="1"/>
    </xf>
    <xf numFmtId="0" fontId="31" fillId="0" borderId="31" xfId="2" quotePrefix="1" applyFont="1" applyFill="1" applyBorder="1" applyAlignment="1">
      <alignment horizontal="left" vertical="top" wrapText="1"/>
    </xf>
    <xf numFmtId="0" fontId="12" fillId="0" borderId="33" xfId="0" quotePrefix="1" applyFont="1" applyFill="1" applyBorder="1" applyAlignment="1">
      <alignment horizontal="left" vertical="top" wrapText="1"/>
    </xf>
    <xf numFmtId="0" fontId="11" fillId="5" borderId="39" xfId="0" applyFont="1" applyFill="1" applyBorder="1" applyAlignment="1">
      <alignment vertical="top"/>
    </xf>
    <xf numFmtId="0" fontId="17" fillId="5" borderId="40" xfId="0" applyFont="1" applyFill="1" applyBorder="1" applyAlignment="1">
      <alignment horizontal="left" vertical="top"/>
    </xf>
    <xf numFmtId="165" fontId="12" fillId="0" borderId="41" xfId="0" applyNumberFormat="1" applyFont="1" applyBorder="1" applyAlignment="1">
      <alignment horizontal="right" vertical="top"/>
    </xf>
    <xf numFmtId="0" fontId="12" fillId="0" borderId="41" xfId="0" applyFont="1" applyFill="1" applyBorder="1" applyAlignment="1">
      <alignment horizontal="left" vertical="top" wrapText="1" indent="1"/>
    </xf>
    <xf numFmtId="0" fontId="12" fillId="0" borderId="41" xfId="0" applyFont="1" applyFill="1" applyBorder="1" applyAlignment="1">
      <alignment horizontal="left" vertical="top" wrapText="1"/>
    </xf>
    <xf numFmtId="165" fontId="18" fillId="0" borderId="41" xfId="0" applyNumberFormat="1" applyFont="1" applyFill="1" applyBorder="1" applyAlignment="1">
      <alignment horizontal="right" vertical="top"/>
    </xf>
    <xf numFmtId="0" fontId="12" fillId="0" borderId="42" xfId="0" applyFont="1" applyFill="1" applyBorder="1" applyAlignment="1">
      <alignment horizontal="left" vertical="top" wrapText="1"/>
    </xf>
    <xf numFmtId="0" fontId="3" fillId="0" borderId="38" xfId="0" applyFont="1" applyBorder="1"/>
    <xf numFmtId="14" fontId="32" fillId="0" borderId="0" xfId="0" applyNumberFormat="1" applyFont="1" applyFill="1" applyBorder="1" applyAlignment="1">
      <alignment horizontal="right"/>
    </xf>
    <xf numFmtId="0" fontId="12" fillId="0" borderId="1" xfId="0" quotePrefix="1" applyFont="1" applyBorder="1" applyAlignment="1">
      <alignment horizontal="left" vertical="center" wrapText="1" indent="1"/>
    </xf>
    <xf numFmtId="0" fontId="12" fillId="0" borderId="1" xfId="0" quotePrefix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/>
    </xf>
    <xf numFmtId="0" fontId="17" fillId="5" borderId="43" xfId="0" applyFont="1" applyFill="1" applyBorder="1" applyAlignment="1">
      <alignment horizontal="left" vertical="center"/>
    </xf>
    <xf numFmtId="165" fontId="12" fillId="0" borderId="44" xfId="0" applyNumberFormat="1" applyFont="1" applyBorder="1" applyAlignment="1">
      <alignment horizontal="right" vertical="center"/>
    </xf>
    <xf numFmtId="0" fontId="12" fillId="0" borderId="44" xfId="0" quotePrefix="1" applyFont="1" applyBorder="1" applyAlignment="1">
      <alignment horizontal="left" vertical="center" wrapText="1"/>
    </xf>
    <xf numFmtId="165" fontId="18" fillId="0" borderId="44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horizontal="left" vertical="center" wrapText="1"/>
    </xf>
    <xf numFmtId="0" fontId="20" fillId="0" borderId="46" xfId="0" quotePrefix="1" applyFont="1" applyFill="1" applyBorder="1" applyAlignment="1">
      <alignment horizontal="left"/>
    </xf>
    <xf numFmtId="165" fontId="21" fillId="0" borderId="46" xfId="0" applyNumberFormat="1" applyFont="1" applyBorder="1" applyAlignment="1">
      <alignment horizontal="right"/>
    </xf>
    <xf numFmtId="0" fontId="19" fillId="0" borderId="46" xfId="0" applyFont="1" applyFill="1" applyBorder="1" applyAlignment="1">
      <alignment horizontal="center"/>
    </xf>
    <xf numFmtId="166" fontId="22" fillId="0" borderId="46" xfId="1" applyNumberFormat="1" applyFont="1" applyBorder="1"/>
    <xf numFmtId="0" fontId="19" fillId="0" borderId="47" xfId="0" quotePrefix="1" applyFont="1" applyFill="1" applyBorder="1" applyAlignment="1">
      <alignment horizontal="left"/>
    </xf>
    <xf numFmtId="0" fontId="20" fillId="0" borderId="48" xfId="0" quotePrefix="1" applyFont="1" applyFill="1" applyBorder="1" applyAlignment="1">
      <alignment horizontal="left"/>
    </xf>
    <xf numFmtId="165" fontId="21" fillId="0" borderId="48" xfId="0" applyNumberFormat="1" applyFont="1" applyBorder="1" applyAlignment="1">
      <alignment horizontal="right"/>
    </xf>
    <xf numFmtId="0" fontId="19" fillId="0" borderId="48" xfId="0" applyFont="1" applyFill="1" applyBorder="1" applyAlignment="1">
      <alignment horizontal="center"/>
    </xf>
    <xf numFmtId="166" fontId="22" fillId="0" borderId="48" xfId="1" applyNumberFormat="1" applyFont="1" applyBorder="1"/>
    <xf numFmtId="0" fontId="25" fillId="0" borderId="3" xfId="0" quotePrefix="1" applyFont="1" applyFill="1" applyBorder="1" applyAlignment="1">
      <alignment horizontal="left"/>
    </xf>
    <xf numFmtId="14" fontId="33" fillId="0" borderId="49" xfId="0" applyNumberFormat="1" applyFont="1" applyFill="1" applyBorder="1" applyAlignment="1">
      <alignment horizontal="right"/>
    </xf>
    <xf numFmtId="0" fontId="32" fillId="0" borderId="50" xfId="0" quotePrefix="1" applyFont="1" applyFill="1" applyBorder="1" applyAlignment="1">
      <alignment horizontal="right"/>
    </xf>
    <xf numFmtId="0" fontId="32" fillId="6" borderId="51" xfId="0" quotePrefix="1" applyFont="1" applyFill="1" applyBorder="1" applyAlignment="1">
      <alignment horizontal="left"/>
    </xf>
    <xf numFmtId="0" fontId="26" fillId="6" borderId="52" xfId="0" applyFont="1" applyFill="1" applyBorder="1" applyAlignment="1">
      <alignment horizontal="center"/>
    </xf>
    <xf numFmtId="0" fontId="26" fillId="6" borderId="52" xfId="0" applyFont="1" applyFill="1" applyBorder="1" applyAlignment="1">
      <alignment horizontal="left"/>
    </xf>
    <xf numFmtId="0" fontId="26" fillId="6" borderId="53" xfId="0" applyFont="1" applyFill="1" applyBorder="1" applyAlignment="1">
      <alignment horizontal="left"/>
    </xf>
    <xf numFmtId="0" fontId="26" fillId="6" borderId="54" xfId="0" quotePrefix="1" applyFont="1" applyFill="1" applyBorder="1" applyAlignment="1">
      <alignment horizontal="left"/>
    </xf>
    <xf numFmtId="0" fontId="26" fillId="6" borderId="55" xfId="0" applyFont="1" applyFill="1" applyBorder="1" applyAlignment="1">
      <alignment horizontal="center"/>
    </xf>
    <xf numFmtId="0" fontId="26" fillId="6" borderId="55" xfId="0" applyFont="1" applyFill="1" applyBorder="1" applyAlignment="1">
      <alignment horizontal="left"/>
    </xf>
    <xf numFmtId="0" fontId="26" fillId="6" borderId="56" xfId="0" applyFont="1" applyFill="1" applyBorder="1" applyAlignment="1">
      <alignment horizontal="left"/>
    </xf>
    <xf numFmtId="0" fontId="10" fillId="0" borderId="46" xfId="0" applyFont="1" applyBorder="1" applyAlignment="1"/>
    <xf numFmtId="0" fontId="12" fillId="0" borderId="36" xfId="0" quotePrefix="1" applyFont="1" applyFill="1" applyBorder="1" applyAlignment="1">
      <alignment horizontal="left" vertical="top" wrapText="1" indent="1"/>
    </xf>
    <xf numFmtId="0" fontId="12" fillId="0" borderId="36" xfId="0" quotePrefix="1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left" vertical="top" wrapText="1"/>
    </xf>
    <xf numFmtId="0" fontId="12" fillId="0" borderId="36" xfId="0" quotePrefix="1" applyFont="1" applyFill="1" applyBorder="1" applyAlignment="1">
      <alignment horizontal="left" vertical="center" wrapText="1" indent="1"/>
    </xf>
    <xf numFmtId="49" fontId="12" fillId="0" borderId="1" xfId="0" quotePrefix="1" applyNumberFormat="1" applyFont="1" applyFill="1" applyBorder="1" applyAlignment="1">
      <alignment horizontal="left" vertical="center" wrapText="1" indent="1"/>
    </xf>
    <xf numFmtId="49" fontId="12" fillId="0" borderId="36" xfId="0" quotePrefix="1" applyNumberFormat="1" applyFont="1" applyFill="1" applyBorder="1" applyAlignment="1">
      <alignment horizontal="left" vertical="center" wrapText="1" indent="1"/>
    </xf>
    <xf numFmtId="0" fontId="34" fillId="5" borderId="19" xfId="0" applyFont="1" applyFill="1" applyBorder="1" applyAlignment="1">
      <alignment vertical="center"/>
    </xf>
    <xf numFmtId="0" fontId="35" fillId="5" borderId="23" xfId="0" applyFont="1" applyFill="1" applyBorder="1" applyAlignment="1">
      <alignment horizontal="left" vertical="center"/>
    </xf>
    <xf numFmtId="165" fontId="25" fillId="0" borderId="7" xfId="0" applyNumberFormat="1" applyFont="1" applyBorder="1" applyAlignment="1">
      <alignment horizontal="right" vertical="center"/>
    </xf>
    <xf numFmtId="0" fontId="25" fillId="0" borderId="7" xfId="0" applyFont="1" applyFill="1" applyBorder="1" applyAlignment="1">
      <alignment horizontal="left" vertical="center" wrapText="1" indent="1"/>
    </xf>
    <xf numFmtId="0" fontId="25" fillId="0" borderId="25" xfId="0" applyFont="1" applyFill="1" applyBorder="1" applyAlignment="1">
      <alignment horizontal="left" vertical="center" wrapText="1"/>
    </xf>
    <xf numFmtId="0" fontId="26" fillId="0" borderId="0" xfId="0" applyFont="1" applyBorder="1"/>
    <xf numFmtId="0" fontId="34" fillId="5" borderId="8" xfId="0" applyFont="1" applyFill="1" applyBorder="1" applyAlignment="1">
      <alignment vertical="center"/>
    </xf>
    <xf numFmtId="0" fontId="35" fillId="5" borderId="2" xfId="0" applyFont="1" applyFill="1" applyBorder="1" applyAlignment="1">
      <alignment horizontal="left" vertical="center"/>
    </xf>
    <xf numFmtId="165" fontId="25" fillId="0" borderId="1" xfId="0" applyNumberFormat="1" applyFont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13" xfId="0" applyFont="1" applyFill="1" applyBorder="1" applyAlignment="1">
      <alignment horizontal="left" vertical="center" wrapText="1"/>
    </xf>
    <xf numFmtId="0" fontId="34" fillId="5" borderId="29" xfId="0" applyFont="1" applyFill="1" applyBorder="1" applyAlignment="1">
      <alignment vertical="center"/>
    </xf>
    <xf numFmtId="0" fontId="35" fillId="5" borderId="30" xfId="0" applyFont="1" applyFill="1" applyBorder="1" applyAlignment="1">
      <alignment horizontal="left" vertical="center"/>
    </xf>
    <xf numFmtId="165" fontId="25" fillId="0" borderId="31" xfId="0" applyNumberFormat="1" applyFont="1" applyBorder="1" applyAlignment="1">
      <alignment horizontal="right" vertical="center"/>
    </xf>
    <xf numFmtId="0" fontId="25" fillId="0" borderId="31" xfId="0" applyFont="1" applyFill="1" applyBorder="1" applyAlignment="1">
      <alignment horizontal="left" vertical="center" wrapText="1" indent="1"/>
    </xf>
    <xf numFmtId="0" fontId="25" fillId="0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12" fillId="0" borderId="57" xfId="0" applyFont="1" applyFill="1" applyBorder="1" applyAlignment="1">
      <alignment horizontal="left" vertical="center" wrapText="1"/>
    </xf>
    <xf numFmtId="0" fontId="31" fillId="0" borderId="0" xfId="2" quotePrefix="1" applyFont="1" applyFill="1"/>
    <xf numFmtId="0" fontId="36" fillId="0" borderId="0" xfId="2" quotePrefix="1" applyFont="1" applyFill="1" applyAlignment="1">
      <alignment vertical="center"/>
    </xf>
    <xf numFmtId="0" fontId="36" fillId="0" borderId="0" xfId="2" applyFont="1" applyFill="1" applyAlignment="1">
      <alignment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3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bn-resolving.org/urn:nbn:de:bsz:14-qucosa2-737613" TargetMode="External"/><Relationship Id="rId13" Type="http://schemas.openxmlformats.org/officeDocument/2006/relationships/hyperlink" Target="https://nbn-resolving.org/urn:nbn:de:bsz:14-qucosa2-827427" TargetMode="External"/><Relationship Id="rId18" Type="http://schemas.openxmlformats.org/officeDocument/2006/relationships/hyperlink" Target="https://fesararob.de/Publikation/Thote/fe-rob%20Geschichte3.pdf" TargetMode="External"/><Relationship Id="rId3" Type="http://schemas.openxmlformats.org/officeDocument/2006/relationships/hyperlink" Target="https://nbn-resolving.org/urn:nbn:de:bsz:14-qucosa2-737373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nbn-resolving.org/urn:nbn:de:bsz:14-qucosa2-737410" TargetMode="External"/><Relationship Id="rId12" Type="http://schemas.openxmlformats.org/officeDocument/2006/relationships/hyperlink" Target="https://nbn-resolving.org/urn:nbn:de:bsz:14-qucosa2-786025" TargetMode="External"/><Relationship Id="rId17" Type="http://schemas.openxmlformats.org/officeDocument/2006/relationships/hyperlink" Target="https://fesararob.de/Publikation/Thote/fe-rob%20Geschichte2.pdf" TargetMode="External"/><Relationship Id="rId2" Type="http://schemas.openxmlformats.org/officeDocument/2006/relationships/hyperlink" Target="https://nbn-resolving.org/urn:nbn:de:bsz:14-qucosa2-751866" TargetMode="External"/><Relationship Id="rId16" Type="http://schemas.openxmlformats.org/officeDocument/2006/relationships/hyperlink" Target="https://fesararob.de/Publikation/Rieprich/fe-rob%20Geschichte1.pdf" TargetMode="External"/><Relationship Id="rId20" Type="http://schemas.openxmlformats.org/officeDocument/2006/relationships/hyperlink" Target="https://fesararob.de/Publikation/Thote/fe-rob%20Mansfeld.pdf" TargetMode="External"/><Relationship Id="rId1" Type="http://schemas.openxmlformats.org/officeDocument/2006/relationships/hyperlink" Target="https://nbn-resolving.org/urn:nbn:de:bsz:14-qucosa2-751870" TargetMode="External"/><Relationship Id="rId6" Type="http://schemas.openxmlformats.org/officeDocument/2006/relationships/hyperlink" Target="https://nbn-resolving.org/urn:nbn:de:bsz:14-qucosa2-737406" TargetMode="External"/><Relationship Id="rId11" Type="http://schemas.openxmlformats.org/officeDocument/2006/relationships/hyperlink" Target="https://nbn-resolving.org/urn:nbn:de:bsz:14-qucosa2-751837" TargetMode="External"/><Relationship Id="rId5" Type="http://schemas.openxmlformats.org/officeDocument/2006/relationships/hyperlink" Target="https://nbn-resolving.org/urn:nbn:de:bsz:14-qucosa2-737643" TargetMode="External"/><Relationship Id="rId15" Type="http://schemas.openxmlformats.org/officeDocument/2006/relationships/hyperlink" Target="https://nbn-resolving.org/urn:nbn:de:bsz:14-qucosa2-827470" TargetMode="External"/><Relationship Id="rId10" Type="http://schemas.openxmlformats.org/officeDocument/2006/relationships/hyperlink" Target="https://nbn-resolving.org/urn:nbn:de:bsz:14-qucosa2-737341" TargetMode="External"/><Relationship Id="rId19" Type="http://schemas.openxmlformats.org/officeDocument/2006/relationships/hyperlink" Target="https://fesararob.de/Publikation/Thote/fe-rob%20Geschichte4.pdf" TargetMode="External"/><Relationship Id="rId4" Type="http://schemas.openxmlformats.org/officeDocument/2006/relationships/hyperlink" Target="https://nbn-resolving.org/urn:nbn:de:bsz:14-qucosa2-737390" TargetMode="External"/><Relationship Id="rId9" Type="http://schemas.openxmlformats.org/officeDocument/2006/relationships/hyperlink" Target="https://nbn-resolving.org/urn:nbn:de:bsz:14-qucosa2-737623" TargetMode="External"/><Relationship Id="rId14" Type="http://schemas.openxmlformats.org/officeDocument/2006/relationships/hyperlink" Target="https://nbn-resolving.org/urn:nbn:de:bsz:14-qucosa2-80201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bn-resolving.org/urn:nbn:de:bsz:14-qucosa2-737613" TargetMode="External"/><Relationship Id="rId13" Type="http://schemas.openxmlformats.org/officeDocument/2006/relationships/hyperlink" Target="https://nbn-resolving.org/urn:nbn:de:bsz:14-qucosa2-827427" TargetMode="External"/><Relationship Id="rId18" Type="http://schemas.openxmlformats.org/officeDocument/2006/relationships/hyperlink" Target="https://fesararob.de/Publikation/Thote/fe-rob%20Geschichte3.pdf" TargetMode="External"/><Relationship Id="rId3" Type="http://schemas.openxmlformats.org/officeDocument/2006/relationships/hyperlink" Target="https://nbn-resolving.org/urn:nbn:de:bsz:14-qucosa2-737373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nbn-resolving.org/urn:nbn:de:bsz:14-qucosa2-737410" TargetMode="External"/><Relationship Id="rId12" Type="http://schemas.openxmlformats.org/officeDocument/2006/relationships/hyperlink" Target="https://nbn-resolving.org/urn:nbn:de:bsz:14-qucosa2-786025" TargetMode="External"/><Relationship Id="rId17" Type="http://schemas.openxmlformats.org/officeDocument/2006/relationships/hyperlink" Target="https://fesararob.de/Publikation/Thote/fe-rob%20Geschichte2.pdf" TargetMode="External"/><Relationship Id="rId2" Type="http://schemas.openxmlformats.org/officeDocument/2006/relationships/hyperlink" Target="https://nbn-resolving.org/urn:nbn:de:bsz:14-qucosa2-751866" TargetMode="External"/><Relationship Id="rId16" Type="http://schemas.openxmlformats.org/officeDocument/2006/relationships/hyperlink" Target="https://fesararob.de/Publikation/Rieprich/fe-rob%20Geschichte1.pdf" TargetMode="External"/><Relationship Id="rId20" Type="http://schemas.openxmlformats.org/officeDocument/2006/relationships/hyperlink" Target="https://fesararob.de/Publikation/Thote/fe-rob%20Mansfeld.pdf" TargetMode="External"/><Relationship Id="rId1" Type="http://schemas.openxmlformats.org/officeDocument/2006/relationships/hyperlink" Target="https://nbn-resolving.org/urn:nbn:de:bsz:14-qucosa2-751870" TargetMode="External"/><Relationship Id="rId6" Type="http://schemas.openxmlformats.org/officeDocument/2006/relationships/hyperlink" Target="https://nbn-resolving.org/urn:nbn:de:bsz:14-qucosa2-737406" TargetMode="External"/><Relationship Id="rId11" Type="http://schemas.openxmlformats.org/officeDocument/2006/relationships/hyperlink" Target="https://nbn-resolving.org/urn:nbn:de:bsz:14-qucosa2-751837" TargetMode="External"/><Relationship Id="rId5" Type="http://schemas.openxmlformats.org/officeDocument/2006/relationships/hyperlink" Target="https://nbn-resolving.org/urn:nbn:de:bsz:14-qucosa2-737643" TargetMode="External"/><Relationship Id="rId15" Type="http://schemas.openxmlformats.org/officeDocument/2006/relationships/hyperlink" Target="https://nbn-resolving.org/urn:nbn:de:bsz:14-qucosa2-827470" TargetMode="External"/><Relationship Id="rId10" Type="http://schemas.openxmlformats.org/officeDocument/2006/relationships/hyperlink" Target="https://nbn-resolving.org/urn:nbn:de:bsz:14-qucosa2-737341" TargetMode="External"/><Relationship Id="rId19" Type="http://schemas.openxmlformats.org/officeDocument/2006/relationships/hyperlink" Target="https://fesararob.de/Publikation/Thote/fe-rob%20Geschichte4.pdf" TargetMode="External"/><Relationship Id="rId4" Type="http://schemas.openxmlformats.org/officeDocument/2006/relationships/hyperlink" Target="https://nbn-resolving.org/urn:nbn:de:bsz:14-qucosa2-737390" TargetMode="External"/><Relationship Id="rId9" Type="http://schemas.openxmlformats.org/officeDocument/2006/relationships/hyperlink" Target="https://nbn-resolving.org/urn:nbn:de:bsz:14-qucosa2-737623" TargetMode="External"/><Relationship Id="rId14" Type="http://schemas.openxmlformats.org/officeDocument/2006/relationships/hyperlink" Target="https://nbn-resolving.org/urn:nbn:de:bsz:14-qucosa2-8020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7"/>
  <sheetViews>
    <sheetView tabSelected="1" workbookViewId="0">
      <pane ySplit="5" topLeftCell="A6" activePane="bottomLeft" state="frozen"/>
      <selection pane="bottomLeft" activeCell="H9" sqref="H9"/>
    </sheetView>
  </sheetViews>
  <sheetFormatPr baseColWidth="10" defaultRowHeight="15" x14ac:dyDescent="0.25"/>
  <cols>
    <col min="1" max="1" width="5.7109375" style="112" customWidth="1"/>
    <col min="2" max="2" width="6.7109375" style="36" customWidth="1"/>
    <col min="3" max="3" width="7.28515625" style="34" customWidth="1"/>
    <col min="4" max="4" width="24.7109375" style="18" customWidth="1"/>
    <col min="5" max="5" width="70.28515625" style="17" bestFit="1" customWidth="1"/>
    <col min="6" max="6" width="8.28515625" style="57" customWidth="1"/>
    <col min="7" max="7" width="23.5703125" style="17" customWidth="1"/>
    <col min="8" max="8" width="14.42578125" style="1" customWidth="1"/>
    <col min="9" max="16384" width="11.42578125" style="1"/>
  </cols>
  <sheetData>
    <row r="1" spans="1:9" s="23" customFormat="1" ht="16.5" thickBot="1" x14ac:dyDescent="0.3">
      <c r="A1" s="110" t="str">
        <f ca="1">CELL("DATEINAME",A1)</f>
        <v>C:\Users\Klauslaptop\Documents\Arbeitsdateien\AG Stadtgeschichte 20140808\Register\Artikelverz. Heft 1 - 20, 2022\[Artikelverz. Hefte 1 - 20, 20230105 verlinkt.xlsx]Hefte, Seiten</v>
      </c>
      <c r="B1" s="36"/>
      <c r="C1" s="31"/>
      <c r="D1" s="22"/>
      <c r="E1" s="22"/>
      <c r="F1" s="57"/>
      <c r="G1" s="193"/>
    </row>
    <row r="2" spans="1:9" s="70" customFormat="1" ht="26.25" customHeight="1" x14ac:dyDescent="0.35">
      <c r="A2" s="208" t="s">
        <v>607</v>
      </c>
      <c r="B2" s="209"/>
      <c r="C2" s="210"/>
      <c r="D2" s="211"/>
      <c r="E2" s="211"/>
      <c r="F2" s="212"/>
      <c r="G2" s="214">
        <v>44931</v>
      </c>
      <c r="H2" s="69"/>
      <c r="I2" s="69"/>
    </row>
    <row r="3" spans="1:9" s="70" customFormat="1" ht="18.75" customHeight="1" thickBot="1" x14ac:dyDescent="0.4">
      <c r="A3" s="213" t="s">
        <v>612</v>
      </c>
      <c r="B3" s="204"/>
      <c r="C3" s="205"/>
      <c r="D3" s="206"/>
      <c r="E3" s="206"/>
      <c r="F3" s="207"/>
      <c r="G3" s="215" t="s">
        <v>609</v>
      </c>
      <c r="H3" s="69"/>
      <c r="I3" s="69"/>
    </row>
    <row r="4" spans="1:9" s="24" customFormat="1" ht="33" customHeight="1" thickBot="1" x14ac:dyDescent="0.3">
      <c r="A4" s="40" t="s">
        <v>464</v>
      </c>
      <c r="B4" s="41" t="s">
        <v>539</v>
      </c>
      <c r="C4" s="42" t="s">
        <v>526</v>
      </c>
      <c r="D4" s="43" t="s">
        <v>467</v>
      </c>
      <c r="E4" s="44" t="s">
        <v>527</v>
      </c>
      <c r="F4" s="58" t="s">
        <v>592</v>
      </c>
      <c r="G4" s="44" t="s">
        <v>557</v>
      </c>
      <c r="H4" s="66"/>
    </row>
    <row r="5" spans="1:9" s="21" customFormat="1" ht="19.5" customHeight="1" thickBot="1" x14ac:dyDescent="0.3">
      <c r="A5" s="75"/>
      <c r="B5" s="76"/>
      <c r="C5" s="77"/>
      <c r="D5" s="78">
        <f>SUBTOTAL(3,D6:D270)</f>
        <v>265</v>
      </c>
      <c r="E5" s="78">
        <f>SUBTOTAL(3,E6:E333)</f>
        <v>265</v>
      </c>
      <c r="F5" s="80">
        <f>SUBTOTAL(9,F6:F270)</f>
        <v>2498</v>
      </c>
      <c r="G5" s="79">
        <f>SUBTOTAL(3,G6:G270)</f>
        <v>16</v>
      </c>
      <c r="H5" s="67"/>
    </row>
    <row r="6" spans="1:9" s="54" customFormat="1" ht="19.899999999999999" customHeight="1" x14ac:dyDescent="0.2">
      <c r="A6" s="81">
        <v>1</v>
      </c>
      <c r="B6" s="82">
        <v>2003</v>
      </c>
      <c r="C6" s="83">
        <v>3</v>
      </c>
      <c r="D6" s="114" t="s">
        <v>477</v>
      </c>
      <c r="E6" s="84" t="s">
        <v>356</v>
      </c>
      <c r="F6" s="85">
        <v>30</v>
      </c>
      <c r="G6" s="86"/>
      <c r="H6" s="68"/>
    </row>
    <row r="7" spans="1:9" s="55" customFormat="1" ht="30" customHeight="1" thickBot="1" x14ac:dyDescent="0.25">
      <c r="A7" s="62">
        <v>1</v>
      </c>
      <c r="B7" s="63">
        <v>2003</v>
      </c>
      <c r="C7" s="73">
        <v>33</v>
      </c>
      <c r="D7" s="64" t="s">
        <v>502</v>
      </c>
      <c r="E7" s="109" t="s">
        <v>390</v>
      </c>
      <c r="F7" s="65">
        <v>15</v>
      </c>
      <c r="G7" s="74"/>
    </row>
    <row r="8" spans="1:9" s="55" customFormat="1" ht="19.899999999999999" customHeight="1" x14ac:dyDescent="0.2">
      <c r="A8" s="81">
        <v>2</v>
      </c>
      <c r="B8" s="93">
        <v>2004</v>
      </c>
      <c r="C8" s="94">
        <v>3</v>
      </c>
      <c r="D8" s="115" t="s">
        <v>470</v>
      </c>
      <c r="E8" s="48" t="s">
        <v>41</v>
      </c>
      <c r="F8" s="95">
        <v>15</v>
      </c>
      <c r="G8" s="96" t="s">
        <v>41</v>
      </c>
    </row>
    <row r="9" spans="1:9" s="55" customFormat="1" ht="20.100000000000001" customHeight="1" x14ac:dyDescent="0.2">
      <c r="A9" s="61">
        <v>2</v>
      </c>
      <c r="B9" s="37">
        <v>2004</v>
      </c>
      <c r="C9" s="33">
        <v>18</v>
      </c>
      <c r="D9" s="26" t="s">
        <v>482</v>
      </c>
      <c r="E9" s="56" t="s">
        <v>524</v>
      </c>
      <c r="F9" s="59">
        <v>14</v>
      </c>
      <c r="G9" s="72"/>
    </row>
    <row r="10" spans="1:9" s="54" customFormat="1" ht="19.899999999999999" customHeight="1" x14ac:dyDescent="0.2">
      <c r="A10" s="97">
        <v>2</v>
      </c>
      <c r="B10" s="45">
        <v>2004</v>
      </c>
      <c r="C10" s="49">
        <v>32</v>
      </c>
      <c r="D10" s="116" t="s">
        <v>478</v>
      </c>
      <c r="E10" s="51" t="s">
        <v>435</v>
      </c>
      <c r="F10" s="98">
        <v>6</v>
      </c>
      <c r="G10" s="100"/>
    </row>
    <row r="11" spans="1:9" s="55" customFormat="1" ht="19.899999999999999" customHeight="1" x14ac:dyDescent="0.2">
      <c r="A11" s="97">
        <v>2</v>
      </c>
      <c r="B11" s="45">
        <v>2004</v>
      </c>
      <c r="C11" s="49">
        <v>38</v>
      </c>
      <c r="D11" s="116" t="s">
        <v>469</v>
      </c>
      <c r="E11" s="249" t="s">
        <v>535</v>
      </c>
      <c r="F11" s="98">
        <v>19</v>
      </c>
      <c r="G11" s="99"/>
    </row>
    <row r="12" spans="1:9" s="55" customFormat="1" ht="19.899999999999999" customHeight="1" x14ac:dyDescent="0.2">
      <c r="A12" s="97">
        <v>2</v>
      </c>
      <c r="B12" s="45">
        <v>2004</v>
      </c>
      <c r="C12" s="49">
        <v>57</v>
      </c>
      <c r="D12" s="116" t="s">
        <v>495</v>
      </c>
      <c r="E12" s="51" t="s">
        <v>212</v>
      </c>
      <c r="F12" s="98">
        <v>15</v>
      </c>
      <c r="G12" s="100"/>
    </row>
    <row r="13" spans="1:9" s="54" customFormat="1" ht="19.899999999999999" customHeight="1" x14ac:dyDescent="0.2">
      <c r="A13" s="97">
        <v>2</v>
      </c>
      <c r="B13" s="45">
        <v>2004</v>
      </c>
      <c r="C13" s="49">
        <v>72</v>
      </c>
      <c r="D13" s="116" t="s">
        <v>476</v>
      </c>
      <c r="E13" s="51" t="s">
        <v>136</v>
      </c>
      <c r="F13" s="98">
        <v>4</v>
      </c>
      <c r="G13" s="100"/>
    </row>
    <row r="14" spans="1:9" s="54" customFormat="1" ht="19.899999999999999" customHeight="1" thickBot="1" x14ac:dyDescent="0.25">
      <c r="A14" s="87">
        <v>2</v>
      </c>
      <c r="B14" s="88">
        <v>2004</v>
      </c>
      <c r="C14" s="89">
        <v>76</v>
      </c>
      <c r="D14" s="117" t="s">
        <v>480</v>
      </c>
      <c r="E14" s="90" t="s">
        <v>530</v>
      </c>
      <c r="F14" s="91">
        <v>4</v>
      </c>
      <c r="G14" s="101"/>
    </row>
    <row r="15" spans="1:9" s="54" customFormat="1" ht="19.899999999999999" customHeight="1" x14ac:dyDescent="0.2">
      <c r="A15" s="81">
        <v>3</v>
      </c>
      <c r="B15" s="93">
        <v>2005</v>
      </c>
      <c r="C15" s="94">
        <v>3</v>
      </c>
      <c r="D15" s="115" t="s">
        <v>470</v>
      </c>
      <c r="E15" s="48" t="s">
        <v>64</v>
      </c>
      <c r="F15" s="95">
        <v>19</v>
      </c>
      <c r="G15" s="96" t="s">
        <v>558</v>
      </c>
    </row>
    <row r="16" spans="1:9" s="55" customFormat="1" ht="19.899999999999999" customHeight="1" x14ac:dyDescent="0.2">
      <c r="A16" s="97">
        <v>3</v>
      </c>
      <c r="B16" s="45">
        <v>2005</v>
      </c>
      <c r="C16" s="49">
        <v>22</v>
      </c>
      <c r="D16" s="116" t="s">
        <v>500</v>
      </c>
      <c r="E16" s="251" t="s">
        <v>217</v>
      </c>
      <c r="F16" s="98">
        <v>21</v>
      </c>
      <c r="G16" s="100"/>
    </row>
    <row r="17" spans="1:7" s="7" customFormat="1" ht="19.899999999999999" customHeight="1" x14ac:dyDescent="0.25">
      <c r="A17" s="97">
        <v>3</v>
      </c>
      <c r="B17" s="45">
        <v>2005</v>
      </c>
      <c r="C17" s="49">
        <v>43</v>
      </c>
      <c r="D17" s="116" t="s">
        <v>474</v>
      </c>
      <c r="E17" s="51" t="s">
        <v>156</v>
      </c>
      <c r="F17" s="98">
        <v>16</v>
      </c>
      <c r="G17" s="100"/>
    </row>
    <row r="18" spans="1:7" s="7" customFormat="1" ht="19.899999999999999" customHeight="1" x14ac:dyDescent="0.25">
      <c r="A18" s="97">
        <v>3</v>
      </c>
      <c r="B18" s="45">
        <v>2005</v>
      </c>
      <c r="C18" s="49">
        <v>59</v>
      </c>
      <c r="D18" s="116" t="s">
        <v>490</v>
      </c>
      <c r="E18" s="50" t="s">
        <v>257</v>
      </c>
      <c r="F18" s="98">
        <v>10</v>
      </c>
      <c r="G18" s="99"/>
    </row>
    <row r="19" spans="1:7" ht="19.899999999999999" customHeight="1" x14ac:dyDescent="0.25">
      <c r="A19" s="97">
        <v>3</v>
      </c>
      <c r="B19" s="45">
        <v>2005</v>
      </c>
      <c r="C19" s="49">
        <v>69</v>
      </c>
      <c r="D19" s="116" t="s">
        <v>495</v>
      </c>
      <c r="E19" s="51" t="s">
        <v>222</v>
      </c>
      <c r="F19" s="98">
        <v>16</v>
      </c>
      <c r="G19" s="100"/>
    </row>
    <row r="20" spans="1:7" s="7" customFormat="1" ht="19.899999999999999" customHeight="1" x14ac:dyDescent="0.25">
      <c r="A20" s="97">
        <v>3</v>
      </c>
      <c r="B20" s="45">
        <v>2005</v>
      </c>
      <c r="C20" s="49">
        <v>85</v>
      </c>
      <c r="D20" s="116" t="s">
        <v>476</v>
      </c>
      <c r="E20" s="50" t="s">
        <v>243</v>
      </c>
      <c r="F20" s="98">
        <v>5</v>
      </c>
      <c r="G20" s="99"/>
    </row>
    <row r="21" spans="1:7" ht="19.899999999999999" customHeight="1" thickBot="1" x14ac:dyDescent="0.3">
      <c r="A21" s="87">
        <v>3</v>
      </c>
      <c r="B21" s="88">
        <v>2005</v>
      </c>
      <c r="C21" s="89">
        <v>90</v>
      </c>
      <c r="D21" s="117" t="s">
        <v>473</v>
      </c>
      <c r="E21" s="90" t="s">
        <v>193</v>
      </c>
      <c r="F21" s="91">
        <v>22</v>
      </c>
      <c r="G21" s="92"/>
    </row>
    <row r="22" spans="1:7" s="7" customFormat="1" ht="31.5" customHeight="1" x14ac:dyDescent="0.25">
      <c r="A22" s="81">
        <v>4</v>
      </c>
      <c r="B22" s="93">
        <v>2006</v>
      </c>
      <c r="C22" s="94">
        <v>3</v>
      </c>
      <c r="D22" s="115" t="s">
        <v>470</v>
      </c>
      <c r="E22" s="47" t="s">
        <v>40</v>
      </c>
      <c r="F22" s="95">
        <v>12</v>
      </c>
      <c r="G22" s="102" t="s">
        <v>559</v>
      </c>
    </row>
    <row r="23" spans="1:7" s="7" customFormat="1" ht="19.899999999999999" customHeight="1" x14ac:dyDescent="0.25">
      <c r="A23" s="97">
        <v>4</v>
      </c>
      <c r="B23" s="45">
        <v>2006</v>
      </c>
      <c r="C23" s="49">
        <v>15</v>
      </c>
      <c r="D23" s="116" t="s">
        <v>471</v>
      </c>
      <c r="E23" s="51" t="s">
        <v>99</v>
      </c>
      <c r="F23" s="98">
        <v>9</v>
      </c>
      <c r="G23" s="100"/>
    </row>
    <row r="24" spans="1:7" s="7" customFormat="1" ht="19.899999999999999" customHeight="1" x14ac:dyDescent="0.25">
      <c r="A24" s="97">
        <v>4</v>
      </c>
      <c r="B24" s="45">
        <v>2006</v>
      </c>
      <c r="C24" s="49">
        <v>24</v>
      </c>
      <c r="D24" s="116" t="s">
        <v>469</v>
      </c>
      <c r="E24" s="51" t="s">
        <v>203</v>
      </c>
      <c r="F24" s="98">
        <v>4</v>
      </c>
      <c r="G24" s="100"/>
    </row>
    <row r="25" spans="1:7" s="7" customFormat="1" ht="19.899999999999999" customHeight="1" x14ac:dyDescent="0.25">
      <c r="A25" s="97">
        <v>4</v>
      </c>
      <c r="B25" s="45">
        <v>2006</v>
      </c>
      <c r="C25" s="49">
        <v>28</v>
      </c>
      <c r="D25" s="118" t="s">
        <v>529</v>
      </c>
      <c r="E25" s="51" t="s">
        <v>132</v>
      </c>
      <c r="F25" s="98">
        <v>6</v>
      </c>
      <c r="G25" s="100"/>
    </row>
    <row r="26" spans="1:7" s="7" customFormat="1" ht="19.899999999999999" customHeight="1" x14ac:dyDescent="0.25">
      <c r="A26" s="97">
        <v>4</v>
      </c>
      <c r="B26" s="45">
        <v>2006</v>
      </c>
      <c r="C26" s="49">
        <v>34</v>
      </c>
      <c r="D26" s="116" t="s">
        <v>500</v>
      </c>
      <c r="E26" s="250" t="s">
        <v>219</v>
      </c>
      <c r="F26" s="98">
        <v>19</v>
      </c>
      <c r="G26" s="100"/>
    </row>
    <row r="27" spans="1:7" s="7" customFormat="1" ht="19.899999999999999" customHeight="1" x14ac:dyDescent="0.25">
      <c r="A27" s="97">
        <v>4</v>
      </c>
      <c r="B27" s="45">
        <v>2006</v>
      </c>
      <c r="C27" s="49">
        <v>53</v>
      </c>
      <c r="D27" s="116" t="s">
        <v>469</v>
      </c>
      <c r="E27" s="51" t="s">
        <v>204</v>
      </c>
      <c r="F27" s="98">
        <v>13</v>
      </c>
      <c r="G27" s="100"/>
    </row>
    <row r="28" spans="1:7" s="7" customFormat="1" ht="19.899999999999999" customHeight="1" x14ac:dyDescent="0.25">
      <c r="A28" s="97">
        <v>4</v>
      </c>
      <c r="B28" s="45">
        <v>2006</v>
      </c>
      <c r="C28" s="49">
        <v>66</v>
      </c>
      <c r="D28" s="116" t="s">
        <v>476</v>
      </c>
      <c r="E28" s="51" t="s">
        <v>138</v>
      </c>
      <c r="F28" s="98">
        <v>6</v>
      </c>
      <c r="G28" s="100"/>
    </row>
    <row r="29" spans="1:7" s="7" customFormat="1" ht="19.899999999999999" customHeight="1" x14ac:dyDescent="0.25">
      <c r="A29" s="97">
        <v>4</v>
      </c>
      <c r="B29" s="45">
        <v>2006</v>
      </c>
      <c r="C29" s="49">
        <v>72</v>
      </c>
      <c r="D29" s="116" t="s">
        <v>495</v>
      </c>
      <c r="E29" s="51" t="s">
        <v>246</v>
      </c>
      <c r="F29" s="98">
        <v>20</v>
      </c>
      <c r="G29" s="100"/>
    </row>
    <row r="30" spans="1:7" ht="19.899999999999999" customHeight="1" x14ac:dyDescent="0.25">
      <c r="A30" s="97">
        <v>4</v>
      </c>
      <c r="B30" s="45">
        <v>2006</v>
      </c>
      <c r="C30" s="52">
        <v>92</v>
      </c>
      <c r="D30" s="116" t="s">
        <v>492</v>
      </c>
      <c r="E30" s="51" t="s">
        <v>58</v>
      </c>
      <c r="F30" s="98">
        <v>15</v>
      </c>
      <c r="G30" s="100"/>
    </row>
    <row r="31" spans="1:7" s="7" customFormat="1" ht="19.899999999999999" customHeight="1" thickBot="1" x14ac:dyDescent="0.3">
      <c r="A31" s="87">
        <v>4</v>
      </c>
      <c r="B31" s="88">
        <v>2006</v>
      </c>
      <c r="C31" s="89">
        <v>107</v>
      </c>
      <c r="D31" s="117" t="s">
        <v>470</v>
      </c>
      <c r="E31" s="103" t="s">
        <v>255</v>
      </c>
      <c r="F31" s="91">
        <v>5</v>
      </c>
      <c r="G31" s="92"/>
    </row>
    <row r="32" spans="1:7" ht="19.899999999999999" customHeight="1" x14ac:dyDescent="0.25">
      <c r="A32" s="81">
        <v>5</v>
      </c>
      <c r="B32" s="93">
        <v>2007</v>
      </c>
      <c r="C32" s="94">
        <v>3</v>
      </c>
      <c r="D32" s="115" t="s">
        <v>470</v>
      </c>
      <c r="E32" s="48" t="s">
        <v>39</v>
      </c>
      <c r="F32" s="95">
        <v>14</v>
      </c>
      <c r="G32" s="104"/>
    </row>
    <row r="33" spans="1:7" s="7" customFormat="1" ht="19.899999999999999" customHeight="1" x14ac:dyDescent="0.25">
      <c r="A33" s="97">
        <v>5</v>
      </c>
      <c r="B33" s="45">
        <v>2007</v>
      </c>
      <c r="C33" s="49">
        <v>17</v>
      </c>
      <c r="D33" s="118" t="s">
        <v>529</v>
      </c>
      <c r="E33" s="50" t="s">
        <v>131</v>
      </c>
      <c r="F33" s="98">
        <v>6</v>
      </c>
      <c r="G33" s="99"/>
    </row>
    <row r="34" spans="1:7" s="7" customFormat="1" ht="19.899999999999999" customHeight="1" x14ac:dyDescent="0.25">
      <c r="A34" s="97">
        <v>5</v>
      </c>
      <c r="B34" s="45">
        <v>2007</v>
      </c>
      <c r="C34" s="49">
        <v>23</v>
      </c>
      <c r="D34" s="116" t="s">
        <v>500</v>
      </c>
      <c r="E34" s="249" t="s">
        <v>220</v>
      </c>
      <c r="F34" s="98">
        <v>16</v>
      </c>
      <c r="G34" s="100"/>
    </row>
    <row r="35" spans="1:7" s="7" customFormat="1" ht="19.899999999999999" customHeight="1" x14ac:dyDescent="0.25">
      <c r="A35" s="97">
        <v>5</v>
      </c>
      <c r="B35" s="45">
        <v>2007</v>
      </c>
      <c r="C35" s="49">
        <v>39</v>
      </c>
      <c r="D35" s="116" t="s">
        <v>469</v>
      </c>
      <c r="E35" s="51" t="s">
        <v>205</v>
      </c>
      <c r="F35" s="98">
        <v>12</v>
      </c>
      <c r="G35" s="100"/>
    </row>
    <row r="36" spans="1:7" s="7" customFormat="1" ht="19.899999999999999" customHeight="1" x14ac:dyDescent="0.25">
      <c r="A36" s="97">
        <v>5</v>
      </c>
      <c r="B36" s="45">
        <v>2007</v>
      </c>
      <c r="C36" s="49">
        <v>51</v>
      </c>
      <c r="D36" s="116" t="s">
        <v>476</v>
      </c>
      <c r="E36" s="51" t="s">
        <v>140</v>
      </c>
      <c r="F36" s="98">
        <v>7</v>
      </c>
      <c r="G36" s="100"/>
    </row>
    <row r="37" spans="1:7" s="7" customFormat="1" ht="19.899999999999999" customHeight="1" x14ac:dyDescent="0.25">
      <c r="A37" s="97">
        <v>5</v>
      </c>
      <c r="B37" s="45">
        <v>2007</v>
      </c>
      <c r="C37" s="49">
        <v>58</v>
      </c>
      <c r="D37" s="116" t="s">
        <v>495</v>
      </c>
      <c r="E37" s="51" t="s">
        <v>536</v>
      </c>
      <c r="F37" s="98">
        <v>10</v>
      </c>
      <c r="G37" s="100"/>
    </row>
    <row r="38" spans="1:7" ht="19.899999999999999" customHeight="1" x14ac:dyDescent="0.25">
      <c r="A38" s="97">
        <v>5</v>
      </c>
      <c r="B38" s="45">
        <v>2007</v>
      </c>
      <c r="C38" s="49">
        <v>68</v>
      </c>
      <c r="D38" s="116" t="s">
        <v>481</v>
      </c>
      <c r="E38" s="51" t="s">
        <v>227</v>
      </c>
      <c r="F38" s="98">
        <v>14</v>
      </c>
      <c r="G38" s="100"/>
    </row>
    <row r="39" spans="1:7" ht="19.899999999999999" customHeight="1" x14ac:dyDescent="0.25">
      <c r="A39" s="97">
        <v>5</v>
      </c>
      <c r="B39" s="45">
        <v>2007</v>
      </c>
      <c r="C39" s="49">
        <v>82</v>
      </c>
      <c r="D39" s="116" t="s">
        <v>470</v>
      </c>
      <c r="E39" s="51" t="s">
        <v>229</v>
      </c>
      <c r="F39" s="98">
        <v>12</v>
      </c>
      <c r="G39" s="100"/>
    </row>
    <row r="40" spans="1:7" ht="19.899999999999999" customHeight="1" x14ac:dyDescent="0.25">
      <c r="A40" s="97">
        <v>5</v>
      </c>
      <c r="B40" s="45">
        <v>2007</v>
      </c>
      <c r="C40" s="49">
        <v>94</v>
      </c>
      <c r="D40" s="116" t="s">
        <v>474</v>
      </c>
      <c r="E40" s="51" t="s">
        <v>158</v>
      </c>
      <c r="F40" s="98">
        <v>8</v>
      </c>
      <c r="G40" s="100"/>
    </row>
    <row r="41" spans="1:7" ht="19.899999999999999" customHeight="1" x14ac:dyDescent="0.25">
      <c r="A41" s="97">
        <v>5</v>
      </c>
      <c r="B41" s="45">
        <v>2007</v>
      </c>
      <c r="C41" s="49">
        <v>102</v>
      </c>
      <c r="D41" s="116" t="s">
        <v>486</v>
      </c>
      <c r="E41" s="50" t="s">
        <v>523</v>
      </c>
      <c r="F41" s="98">
        <v>6</v>
      </c>
      <c r="G41" s="99"/>
    </row>
    <row r="42" spans="1:7" ht="19.899999999999999" customHeight="1" thickBot="1" x14ac:dyDescent="0.3">
      <c r="A42" s="87">
        <v>5</v>
      </c>
      <c r="B42" s="88">
        <v>2007</v>
      </c>
      <c r="C42" s="89">
        <v>108</v>
      </c>
      <c r="D42" s="117" t="s">
        <v>478</v>
      </c>
      <c r="E42" s="103" t="s">
        <v>561</v>
      </c>
      <c r="F42" s="91">
        <v>4</v>
      </c>
      <c r="G42" s="92"/>
    </row>
    <row r="43" spans="1:7" ht="19.899999999999999" customHeight="1" x14ac:dyDescent="0.25">
      <c r="A43" s="81">
        <v>6</v>
      </c>
      <c r="B43" s="93">
        <v>2008</v>
      </c>
      <c r="C43" s="46">
        <v>3</v>
      </c>
      <c r="D43" s="115" t="s">
        <v>470</v>
      </c>
      <c r="E43" s="48" t="s">
        <v>449</v>
      </c>
      <c r="F43" s="95">
        <v>17</v>
      </c>
      <c r="G43" s="104" t="s">
        <v>560</v>
      </c>
    </row>
    <row r="44" spans="1:7" ht="19.899999999999999" customHeight="1" x14ac:dyDescent="0.25">
      <c r="A44" s="97">
        <v>6</v>
      </c>
      <c r="B44" s="45">
        <v>2008</v>
      </c>
      <c r="C44" s="49">
        <v>20</v>
      </c>
      <c r="D44" s="116" t="s">
        <v>499</v>
      </c>
      <c r="E44" s="50" t="s">
        <v>91</v>
      </c>
      <c r="F44" s="98">
        <v>13</v>
      </c>
      <c r="G44" s="99"/>
    </row>
    <row r="45" spans="1:7" ht="19.899999999999999" customHeight="1" x14ac:dyDescent="0.25">
      <c r="A45" s="97">
        <v>6</v>
      </c>
      <c r="B45" s="45">
        <v>2008</v>
      </c>
      <c r="C45" s="49">
        <v>33</v>
      </c>
      <c r="D45" s="116" t="s">
        <v>497</v>
      </c>
      <c r="E45" s="51" t="s">
        <v>184</v>
      </c>
      <c r="F45" s="98">
        <v>8</v>
      </c>
      <c r="G45" s="100"/>
    </row>
    <row r="46" spans="1:7" ht="19.899999999999999" customHeight="1" x14ac:dyDescent="0.25">
      <c r="A46" s="97">
        <v>6</v>
      </c>
      <c r="B46" s="45">
        <v>2008</v>
      </c>
      <c r="C46" s="49">
        <v>41</v>
      </c>
      <c r="D46" s="116" t="s">
        <v>474</v>
      </c>
      <c r="E46" s="51" t="s">
        <v>160</v>
      </c>
      <c r="F46" s="98">
        <v>13</v>
      </c>
      <c r="G46" s="100"/>
    </row>
    <row r="47" spans="1:7" ht="19.899999999999999" customHeight="1" x14ac:dyDescent="0.25">
      <c r="A47" s="97">
        <v>6</v>
      </c>
      <c r="B47" s="45">
        <v>2008</v>
      </c>
      <c r="C47" s="49">
        <v>54</v>
      </c>
      <c r="D47" s="116" t="s">
        <v>469</v>
      </c>
      <c r="E47" s="51" t="s">
        <v>206</v>
      </c>
      <c r="F47" s="98">
        <v>13</v>
      </c>
      <c r="G47" s="100"/>
    </row>
    <row r="48" spans="1:7" ht="19.899999999999999" customHeight="1" x14ac:dyDescent="0.25">
      <c r="A48" s="97">
        <v>6</v>
      </c>
      <c r="B48" s="45">
        <v>2008</v>
      </c>
      <c r="C48" s="49">
        <v>67</v>
      </c>
      <c r="D48" s="116" t="s">
        <v>484</v>
      </c>
      <c r="E48" s="51" t="s">
        <v>178</v>
      </c>
      <c r="F48" s="98">
        <v>10</v>
      </c>
      <c r="G48" s="100"/>
    </row>
    <row r="49" spans="1:7" ht="19.899999999999999" customHeight="1" x14ac:dyDescent="0.25">
      <c r="A49" s="97">
        <v>6</v>
      </c>
      <c r="B49" s="45">
        <v>2008</v>
      </c>
      <c r="C49" s="49">
        <v>77</v>
      </c>
      <c r="D49" s="116" t="s">
        <v>481</v>
      </c>
      <c r="E49" s="51" t="s">
        <v>231</v>
      </c>
      <c r="F49" s="98">
        <v>14</v>
      </c>
      <c r="G49" s="100"/>
    </row>
    <row r="50" spans="1:7" ht="19.899999999999999" customHeight="1" x14ac:dyDescent="0.25">
      <c r="A50" s="97">
        <v>6</v>
      </c>
      <c r="B50" s="45">
        <v>2008</v>
      </c>
      <c r="C50" s="49">
        <v>91</v>
      </c>
      <c r="D50" s="116" t="s">
        <v>495</v>
      </c>
      <c r="E50" s="51" t="s">
        <v>431</v>
      </c>
      <c r="F50" s="98">
        <v>11</v>
      </c>
      <c r="G50" s="100"/>
    </row>
    <row r="51" spans="1:7" ht="19.899999999999999" customHeight="1" thickBot="1" x14ac:dyDescent="0.3">
      <c r="A51" s="87">
        <v>6</v>
      </c>
      <c r="B51" s="88">
        <v>2008</v>
      </c>
      <c r="C51" s="89">
        <v>102</v>
      </c>
      <c r="D51" s="117" t="s">
        <v>482</v>
      </c>
      <c r="E51" s="103" t="s">
        <v>525</v>
      </c>
      <c r="F51" s="91">
        <v>7</v>
      </c>
      <c r="G51" s="101"/>
    </row>
    <row r="52" spans="1:7" ht="19.899999999999999" customHeight="1" x14ac:dyDescent="0.25">
      <c r="A52" s="81">
        <v>7</v>
      </c>
      <c r="B52" s="93">
        <v>2009</v>
      </c>
      <c r="C52" s="46">
        <v>3</v>
      </c>
      <c r="D52" s="115" t="s">
        <v>470</v>
      </c>
      <c r="E52" s="48" t="s">
        <v>38</v>
      </c>
      <c r="F52" s="95">
        <v>13</v>
      </c>
      <c r="G52" s="104" t="s">
        <v>562</v>
      </c>
    </row>
    <row r="53" spans="1:7" ht="19.899999999999999" customHeight="1" x14ac:dyDescent="0.25">
      <c r="A53" s="97">
        <v>7</v>
      </c>
      <c r="B53" s="45">
        <v>2009</v>
      </c>
      <c r="C53" s="49">
        <v>16</v>
      </c>
      <c r="D53" s="116" t="s">
        <v>471</v>
      </c>
      <c r="E53" s="51" t="s">
        <v>100</v>
      </c>
      <c r="F53" s="98">
        <v>12</v>
      </c>
      <c r="G53" s="100"/>
    </row>
    <row r="54" spans="1:7" ht="19.899999999999999" customHeight="1" x14ac:dyDescent="0.25">
      <c r="A54" s="97">
        <v>7</v>
      </c>
      <c r="B54" s="45">
        <v>2009</v>
      </c>
      <c r="C54" s="52">
        <v>28</v>
      </c>
      <c r="D54" s="116" t="s">
        <v>469</v>
      </c>
      <c r="E54" s="51" t="s">
        <v>248</v>
      </c>
      <c r="F54" s="98">
        <v>14</v>
      </c>
      <c r="G54" s="100"/>
    </row>
    <row r="55" spans="1:7" ht="19.899999999999999" customHeight="1" x14ac:dyDescent="0.25">
      <c r="A55" s="97">
        <v>7</v>
      </c>
      <c r="B55" s="45">
        <v>2009</v>
      </c>
      <c r="C55" s="49">
        <v>42</v>
      </c>
      <c r="D55" s="118" t="s">
        <v>529</v>
      </c>
      <c r="E55" s="50" t="s">
        <v>531</v>
      </c>
      <c r="F55" s="98">
        <v>14</v>
      </c>
      <c r="G55" s="99"/>
    </row>
    <row r="56" spans="1:7" ht="19.899999999999999" customHeight="1" x14ac:dyDescent="0.25">
      <c r="A56" s="97">
        <v>7</v>
      </c>
      <c r="B56" s="45">
        <v>2009</v>
      </c>
      <c r="C56" s="49">
        <v>56</v>
      </c>
      <c r="D56" s="116" t="s">
        <v>476</v>
      </c>
      <c r="E56" s="51" t="s">
        <v>452</v>
      </c>
      <c r="F56" s="98">
        <v>12</v>
      </c>
      <c r="G56" s="100"/>
    </row>
    <row r="57" spans="1:7" s="7" customFormat="1" ht="19.899999999999999" customHeight="1" x14ac:dyDescent="0.25">
      <c r="A57" s="97">
        <v>7</v>
      </c>
      <c r="B57" s="45">
        <v>2009</v>
      </c>
      <c r="C57" s="52">
        <v>68</v>
      </c>
      <c r="D57" s="116" t="s">
        <v>472</v>
      </c>
      <c r="E57" s="51" t="s">
        <v>249</v>
      </c>
      <c r="F57" s="98">
        <v>14</v>
      </c>
      <c r="G57" s="100"/>
    </row>
    <row r="58" spans="1:7" s="7" customFormat="1" ht="19.899999999999999" customHeight="1" thickBot="1" x14ac:dyDescent="0.3">
      <c r="A58" s="87">
        <v>7</v>
      </c>
      <c r="B58" s="88">
        <v>2009</v>
      </c>
      <c r="C58" s="105">
        <v>82</v>
      </c>
      <c r="D58" s="117" t="s">
        <v>495</v>
      </c>
      <c r="E58" s="90" t="s">
        <v>563</v>
      </c>
      <c r="F58" s="91">
        <v>14</v>
      </c>
      <c r="G58" s="92"/>
    </row>
    <row r="59" spans="1:7" ht="19.5" customHeight="1" x14ac:dyDescent="0.25">
      <c r="A59" s="81">
        <v>8</v>
      </c>
      <c r="B59" s="93">
        <v>2010</v>
      </c>
      <c r="C59" s="46">
        <v>3</v>
      </c>
      <c r="D59" s="115" t="s">
        <v>470</v>
      </c>
      <c r="E59" s="48" t="s">
        <v>37</v>
      </c>
      <c r="F59" s="95">
        <v>15</v>
      </c>
      <c r="G59" s="104" t="s">
        <v>564</v>
      </c>
    </row>
    <row r="60" spans="1:7" s="7" customFormat="1" ht="19.899999999999999" customHeight="1" x14ac:dyDescent="0.25">
      <c r="A60" s="97">
        <v>8</v>
      </c>
      <c r="B60" s="45">
        <v>2010</v>
      </c>
      <c r="C60" s="52">
        <v>18</v>
      </c>
      <c r="D60" s="116" t="s">
        <v>486</v>
      </c>
      <c r="E60" s="51" t="s">
        <v>54</v>
      </c>
      <c r="F60" s="98">
        <v>17</v>
      </c>
      <c r="G60" s="100"/>
    </row>
    <row r="61" spans="1:7" ht="19.899999999999999" customHeight="1" x14ac:dyDescent="0.25">
      <c r="A61" s="97">
        <v>8</v>
      </c>
      <c r="B61" s="45">
        <v>2010</v>
      </c>
      <c r="C61" s="49">
        <v>35</v>
      </c>
      <c r="D61" s="118" t="s">
        <v>529</v>
      </c>
      <c r="E61" s="51" t="s">
        <v>130</v>
      </c>
      <c r="F61" s="98">
        <v>7</v>
      </c>
      <c r="G61" s="100"/>
    </row>
    <row r="62" spans="1:7" ht="19.899999999999999" customHeight="1" x14ac:dyDescent="0.25">
      <c r="A62" s="97">
        <v>8</v>
      </c>
      <c r="B62" s="45">
        <v>2010</v>
      </c>
      <c r="C62" s="49">
        <v>42</v>
      </c>
      <c r="D62" s="116" t="s">
        <v>500</v>
      </c>
      <c r="E62" s="249" t="s">
        <v>456</v>
      </c>
      <c r="F62" s="98">
        <v>5</v>
      </c>
      <c r="G62" s="100"/>
    </row>
    <row r="63" spans="1:7" ht="19.899999999999999" customHeight="1" x14ac:dyDescent="0.25">
      <c r="A63" s="97">
        <v>8</v>
      </c>
      <c r="B63" s="45">
        <v>2010</v>
      </c>
      <c r="C63" s="49">
        <v>47</v>
      </c>
      <c r="D63" s="116" t="s">
        <v>489</v>
      </c>
      <c r="E63" s="51" t="s">
        <v>387</v>
      </c>
      <c r="F63" s="98">
        <v>17</v>
      </c>
      <c r="G63" s="100"/>
    </row>
    <row r="64" spans="1:7" ht="19.899999999999999" customHeight="1" x14ac:dyDescent="0.25">
      <c r="A64" s="97">
        <v>8</v>
      </c>
      <c r="B64" s="45">
        <v>2010</v>
      </c>
      <c r="C64" s="49">
        <v>64</v>
      </c>
      <c r="D64" s="116" t="s">
        <v>469</v>
      </c>
      <c r="E64" s="51" t="s">
        <v>207</v>
      </c>
      <c r="F64" s="98">
        <v>15</v>
      </c>
      <c r="G64" s="100"/>
    </row>
    <row r="65" spans="1:7" ht="19.899999999999999" customHeight="1" x14ac:dyDescent="0.25">
      <c r="A65" s="97">
        <v>8</v>
      </c>
      <c r="B65" s="45">
        <v>2010</v>
      </c>
      <c r="C65" s="49">
        <v>79</v>
      </c>
      <c r="D65" s="118" t="s">
        <v>529</v>
      </c>
      <c r="E65" s="51" t="s">
        <v>129</v>
      </c>
      <c r="F65" s="98">
        <v>9</v>
      </c>
      <c r="G65" s="100"/>
    </row>
    <row r="66" spans="1:7" ht="19.899999999999999" customHeight="1" x14ac:dyDescent="0.25">
      <c r="A66" s="97">
        <v>8</v>
      </c>
      <c r="B66" s="45">
        <v>2010</v>
      </c>
      <c r="C66" s="49">
        <v>88</v>
      </c>
      <c r="D66" s="116" t="s">
        <v>495</v>
      </c>
      <c r="E66" s="51" t="s">
        <v>235</v>
      </c>
      <c r="F66" s="98">
        <v>15</v>
      </c>
      <c r="G66" s="100"/>
    </row>
    <row r="67" spans="1:7" ht="19.899999999999999" customHeight="1" thickBot="1" x14ac:dyDescent="0.3">
      <c r="A67" s="87">
        <v>8</v>
      </c>
      <c r="B67" s="88">
        <v>2010</v>
      </c>
      <c r="C67" s="89">
        <v>103</v>
      </c>
      <c r="D67" s="117" t="s">
        <v>476</v>
      </c>
      <c r="E67" s="90" t="s">
        <v>142</v>
      </c>
      <c r="F67" s="91">
        <v>7</v>
      </c>
      <c r="G67" s="92"/>
    </row>
    <row r="68" spans="1:7" ht="19.899999999999999" customHeight="1" x14ac:dyDescent="0.25">
      <c r="A68" s="81">
        <v>9</v>
      </c>
      <c r="B68" s="93">
        <v>2011</v>
      </c>
      <c r="C68" s="46">
        <v>3</v>
      </c>
      <c r="D68" s="119" t="s">
        <v>529</v>
      </c>
      <c r="E68" s="48" t="s">
        <v>128</v>
      </c>
      <c r="F68" s="95">
        <v>14</v>
      </c>
      <c r="G68" s="104"/>
    </row>
    <row r="69" spans="1:7" ht="19.899999999999999" customHeight="1" x14ac:dyDescent="0.25">
      <c r="A69" s="97">
        <v>9</v>
      </c>
      <c r="B69" s="45">
        <v>2011</v>
      </c>
      <c r="C69" s="49">
        <v>17</v>
      </c>
      <c r="D69" s="116" t="s">
        <v>469</v>
      </c>
      <c r="E69" s="51" t="s">
        <v>240</v>
      </c>
      <c r="F69" s="98">
        <v>14</v>
      </c>
      <c r="G69" s="100"/>
    </row>
    <row r="70" spans="1:7" ht="19.899999999999999" customHeight="1" x14ac:dyDescent="0.25">
      <c r="A70" s="97">
        <v>9</v>
      </c>
      <c r="B70" s="45">
        <v>2011</v>
      </c>
      <c r="C70" s="49">
        <v>31</v>
      </c>
      <c r="D70" s="116" t="s">
        <v>474</v>
      </c>
      <c r="E70" s="51" t="s">
        <v>171</v>
      </c>
      <c r="F70" s="98">
        <v>14</v>
      </c>
      <c r="G70" s="100"/>
    </row>
    <row r="71" spans="1:7" ht="19.899999999999999" customHeight="1" x14ac:dyDescent="0.25">
      <c r="A71" s="97">
        <v>9</v>
      </c>
      <c r="B71" s="45">
        <v>2011</v>
      </c>
      <c r="C71" s="52">
        <v>45</v>
      </c>
      <c r="D71" s="116" t="s">
        <v>498</v>
      </c>
      <c r="E71" s="50" t="s">
        <v>44</v>
      </c>
      <c r="F71" s="98">
        <v>7</v>
      </c>
      <c r="G71" s="100"/>
    </row>
    <row r="72" spans="1:7" ht="19.899999999999999" customHeight="1" x14ac:dyDescent="0.25">
      <c r="A72" s="97">
        <v>9</v>
      </c>
      <c r="B72" s="45">
        <v>2011</v>
      </c>
      <c r="C72" s="49">
        <v>52</v>
      </c>
      <c r="D72" s="118" t="s">
        <v>529</v>
      </c>
      <c r="E72" s="51" t="s">
        <v>127</v>
      </c>
      <c r="F72" s="98">
        <v>5</v>
      </c>
      <c r="G72" s="100"/>
    </row>
    <row r="73" spans="1:7" ht="19.899999999999999" customHeight="1" x14ac:dyDescent="0.25">
      <c r="A73" s="97">
        <v>9</v>
      </c>
      <c r="B73" s="45">
        <v>2011</v>
      </c>
      <c r="C73" s="49">
        <v>57</v>
      </c>
      <c r="D73" s="116" t="s">
        <v>474</v>
      </c>
      <c r="E73" s="51" t="s">
        <v>172</v>
      </c>
      <c r="F73" s="98">
        <v>7</v>
      </c>
      <c r="G73" s="100"/>
    </row>
    <row r="74" spans="1:7" ht="19.899999999999999" customHeight="1" x14ac:dyDescent="0.25">
      <c r="A74" s="97">
        <v>9</v>
      </c>
      <c r="B74" s="45">
        <v>2011</v>
      </c>
      <c r="C74" s="52">
        <v>64</v>
      </c>
      <c r="D74" s="116" t="s">
        <v>482</v>
      </c>
      <c r="E74" s="51" t="s">
        <v>49</v>
      </c>
      <c r="F74" s="98">
        <v>8</v>
      </c>
      <c r="G74" s="100"/>
    </row>
    <row r="75" spans="1:7" ht="19.899999999999999" customHeight="1" x14ac:dyDescent="0.25">
      <c r="A75" s="97">
        <v>9</v>
      </c>
      <c r="B75" s="45">
        <v>2011</v>
      </c>
      <c r="C75" s="49">
        <v>72</v>
      </c>
      <c r="D75" s="116" t="s">
        <v>489</v>
      </c>
      <c r="E75" s="51" t="s">
        <v>386</v>
      </c>
      <c r="F75" s="98">
        <v>14</v>
      </c>
      <c r="G75" s="100"/>
    </row>
    <row r="76" spans="1:7" ht="19.899999999999999" customHeight="1" x14ac:dyDescent="0.25">
      <c r="A76" s="97">
        <v>9</v>
      </c>
      <c r="B76" s="45">
        <v>2011</v>
      </c>
      <c r="C76" s="52">
        <v>86</v>
      </c>
      <c r="D76" s="116" t="s">
        <v>501</v>
      </c>
      <c r="E76" s="51" t="s">
        <v>59</v>
      </c>
      <c r="F76" s="98">
        <v>6</v>
      </c>
      <c r="G76" s="100"/>
    </row>
    <row r="77" spans="1:7" ht="19.899999999999999" customHeight="1" x14ac:dyDescent="0.25">
      <c r="A77" s="97">
        <v>9</v>
      </c>
      <c r="B77" s="45">
        <v>2011</v>
      </c>
      <c r="C77" s="49">
        <v>92</v>
      </c>
      <c r="D77" s="116" t="s">
        <v>495</v>
      </c>
      <c r="E77" s="51" t="s">
        <v>245</v>
      </c>
      <c r="F77" s="98">
        <v>13</v>
      </c>
      <c r="G77" s="100"/>
    </row>
    <row r="78" spans="1:7" ht="19.899999999999999" customHeight="1" x14ac:dyDescent="0.25">
      <c r="A78" s="97">
        <v>9</v>
      </c>
      <c r="B78" s="45">
        <v>2011</v>
      </c>
      <c r="C78" s="49">
        <v>105</v>
      </c>
      <c r="D78" s="116" t="s">
        <v>495</v>
      </c>
      <c r="E78" s="51" t="s">
        <v>238</v>
      </c>
      <c r="F78" s="98">
        <v>10</v>
      </c>
      <c r="G78" s="100"/>
    </row>
    <row r="79" spans="1:7" ht="19.899999999999999" customHeight="1" thickBot="1" x14ac:dyDescent="0.3">
      <c r="A79" s="87">
        <v>9</v>
      </c>
      <c r="B79" s="88">
        <v>2011</v>
      </c>
      <c r="C79" s="89">
        <v>115</v>
      </c>
      <c r="D79" s="117" t="s">
        <v>470</v>
      </c>
      <c r="E79" s="90" t="s">
        <v>36</v>
      </c>
      <c r="F79" s="91">
        <v>12</v>
      </c>
      <c r="G79" s="92"/>
    </row>
    <row r="80" spans="1:7" ht="19.899999999999999" customHeight="1" x14ac:dyDescent="0.25">
      <c r="A80" s="81">
        <v>10</v>
      </c>
      <c r="B80" s="93">
        <v>2012</v>
      </c>
      <c r="C80" s="46">
        <v>7</v>
      </c>
      <c r="D80" s="115" t="s">
        <v>489</v>
      </c>
      <c r="E80" s="48" t="s">
        <v>388</v>
      </c>
      <c r="F80" s="95">
        <v>4</v>
      </c>
      <c r="G80" s="104"/>
    </row>
    <row r="81" spans="1:7" ht="19.899999999999999" customHeight="1" x14ac:dyDescent="0.25">
      <c r="A81" s="97">
        <v>10</v>
      </c>
      <c r="B81" s="45">
        <v>2012</v>
      </c>
      <c r="C81" s="49">
        <v>11</v>
      </c>
      <c r="D81" s="116" t="s">
        <v>469</v>
      </c>
      <c r="E81" s="51" t="s">
        <v>330</v>
      </c>
      <c r="F81" s="98">
        <v>6</v>
      </c>
      <c r="G81" s="100"/>
    </row>
    <row r="82" spans="1:7" ht="19.899999999999999" customHeight="1" x14ac:dyDescent="0.25">
      <c r="A82" s="97">
        <v>10</v>
      </c>
      <c r="B82" s="45">
        <v>2012</v>
      </c>
      <c r="C82" s="49">
        <v>17</v>
      </c>
      <c r="D82" s="116" t="s">
        <v>475</v>
      </c>
      <c r="E82" s="51" t="s">
        <v>190</v>
      </c>
      <c r="F82" s="98">
        <v>31</v>
      </c>
      <c r="G82" s="100"/>
    </row>
    <row r="83" spans="1:7" ht="19.899999999999999" customHeight="1" x14ac:dyDescent="0.25">
      <c r="A83" s="97">
        <v>10</v>
      </c>
      <c r="B83" s="45">
        <v>2012</v>
      </c>
      <c r="C83" s="49">
        <v>48</v>
      </c>
      <c r="D83" s="116" t="s">
        <v>475</v>
      </c>
      <c r="E83" s="51" t="s">
        <v>532</v>
      </c>
      <c r="F83" s="98">
        <v>6</v>
      </c>
      <c r="G83" s="100"/>
    </row>
    <row r="84" spans="1:7" ht="19.899999999999999" customHeight="1" x14ac:dyDescent="0.25">
      <c r="A84" s="97">
        <v>10</v>
      </c>
      <c r="B84" s="45">
        <v>2012</v>
      </c>
      <c r="C84" s="49">
        <v>54</v>
      </c>
      <c r="D84" s="116" t="s">
        <v>489</v>
      </c>
      <c r="E84" s="51" t="s">
        <v>385</v>
      </c>
      <c r="F84" s="98">
        <v>18</v>
      </c>
      <c r="G84" s="100"/>
    </row>
    <row r="85" spans="1:7" ht="19.899999999999999" customHeight="1" x14ac:dyDescent="0.25">
      <c r="A85" s="97">
        <v>10</v>
      </c>
      <c r="B85" s="45">
        <v>2012</v>
      </c>
      <c r="C85" s="49">
        <v>72</v>
      </c>
      <c r="D85" s="116" t="s">
        <v>481</v>
      </c>
      <c r="E85" s="51" t="s">
        <v>305</v>
      </c>
      <c r="F85" s="98">
        <v>12</v>
      </c>
      <c r="G85" s="100"/>
    </row>
    <row r="86" spans="1:7" ht="19.899999999999999" customHeight="1" x14ac:dyDescent="0.25">
      <c r="A86" s="97">
        <v>10</v>
      </c>
      <c r="B86" s="45">
        <v>2012</v>
      </c>
      <c r="C86" s="49">
        <v>84</v>
      </c>
      <c r="D86" s="116" t="s">
        <v>475</v>
      </c>
      <c r="E86" s="50" t="s">
        <v>533</v>
      </c>
      <c r="F86" s="98">
        <v>3</v>
      </c>
      <c r="G86" s="99"/>
    </row>
    <row r="87" spans="1:7" ht="19.899999999999999" customHeight="1" x14ac:dyDescent="0.25">
      <c r="A87" s="97">
        <v>10</v>
      </c>
      <c r="B87" s="45">
        <v>2012</v>
      </c>
      <c r="C87" s="49">
        <v>87</v>
      </c>
      <c r="D87" s="116" t="s">
        <v>469</v>
      </c>
      <c r="E87" s="51" t="s">
        <v>334</v>
      </c>
      <c r="F87" s="98">
        <v>14</v>
      </c>
      <c r="G87" s="100"/>
    </row>
    <row r="88" spans="1:7" ht="19.899999999999999" customHeight="1" x14ac:dyDescent="0.25">
      <c r="A88" s="97">
        <v>10</v>
      </c>
      <c r="B88" s="45">
        <v>2012</v>
      </c>
      <c r="C88" s="49">
        <v>101</v>
      </c>
      <c r="D88" s="116" t="s">
        <v>469</v>
      </c>
      <c r="E88" s="51" t="s">
        <v>333</v>
      </c>
      <c r="F88" s="98">
        <v>16</v>
      </c>
      <c r="G88" s="100"/>
    </row>
    <row r="89" spans="1:7" ht="19.899999999999999" customHeight="1" x14ac:dyDescent="0.25">
      <c r="A89" s="97">
        <v>10</v>
      </c>
      <c r="B89" s="45">
        <v>2012</v>
      </c>
      <c r="C89" s="49">
        <v>117</v>
      </c>
      <c r="D89" s="116" t="s">
        <v>495</v>
      </c>
      <c r="E89" s="51" t="s">
        <v>363</v>
      </c>
      <c r="F89" s="98">
        <v>30</v>
      </c>
      <c r="G89" s="100"/>
    </row>
    <row r="90" spans="1:7" ht="19.899999999999999" customHeight="1" x14ac:dyDescent="0.25">
      <c r="A90" s="97">
        <v>10</v>
      </c>
      <c r="B90" s="45">
        <v>2012</v>
      </c>
      <c r="C90" s="49">
        <v>147</v>
      </c>
      <c r="D90" s="116" t="s">
        <v>482</v>
      </c>
      <c r="E90" s="51" t="s">
        <v>50</v>
      </c>
      <c r="F90" s="98">
        <v>9</v>
      </c>
      <c r="G90" s="100"/>
    </row>
    <row r="91" spans="1:7" ht="19.899999999999999" customHeight="1" x14ac:dyDescent="0.25">
      <c r="A91" s="97">
        <v>10</v>
      </c>
      <c r="B91" s="45">
        <v>2012</v>
      </c>
      <c r="C91" s="49">
        <v>156</v>
      </c>
      <c r="D91" s="116" t="s">
        <v>474</v>
      </c>
      <c r="E91" s="51" t="s">
        <v>174</v>
      </c>
      <c r="F91" s="98">
        <v>7</v>
      </c>
      <c r="G91" s="100"/>
    </row>
    <row r="92" spans="1:7" ht="19.899999999999999" customHeight="1" x14ac:dyDescent="0.25">
      <c r="A92" s="97">
        <v>10</v>
      </c>
      <c r="B92" s="45">
        <v>2012</v>
      </c>
      <c r="C92" s="49">
        <v>163</v>
      </c>
      <c r="D92" s="116" t="s">
        <v>470</v>
      </c>
      <c r="E92" s="51" t="s">
        <v>35</v>
      </c>
      <c r="F92" s="98">
        <v>4</v>
      </c>
      <c r="G92" s="100"/>
    </row>
    <row r="93" spans="1:7" ht="19.899999999999999" customHeight="1" x14ac:dyDescent="0.25">
      <c r="A93" s="97">
        <v>10</v>
      </c>
      <c r="B93" s="45">
        <v>2012</v>
      </c>
      <c r="C93" s="49">
        <v>167</v>
      </c>
      <c r="D93" s="116" t="s">
        <v>482</v>
      </c>
      <c r="E93" s="51" t="s">
        <v>48</v>
      </c>
      <c r="F93" s="98">
        <v>2</v>
      </c>
      <c r="G93" s="100"/>
    </row>
    <row r="94" spans="1:7" ht="19.899999999999999" customHeight="1" x14ac:dyDescent="0.25">
      <c r="A94" s="97">
        <v>10</v>
      </c>
      <c r="B94" s="45">
        <v>2012</v>
      </c>
      <c r="C94" s="49">
        <v>169</v>
      </c>
      <c r="D94" s="116" t="s">
        <v>485</v>
      </c>
      <c r="E94" s="51" t="s">
        <v>534</v>
      </c>
      <c r="F94" s="98">
        <v>4</v>
      </c>
      <c r="G94" s="100"/>
    </row>
    <row r="95" spans="1:7" s="7" customFormat="1" ht="19.899999999999999" customHeight="1" x14ac:dyDescent="0.25">
      <c r="A95" s="97">
        <v>10</v>
      </c>
      <c r="B95" s="45">
        <v>2012</v>
      </c>
      <c r="C95" s="49">
        <v>173</v>
      </c>
      <c r="D95" s="116" t="s">
        <v>469</v>
      </c>
      <c r="E95" s="51" t="s">
        <v>328</v>
      </c>
      <c r="F95" s="98">
        <v>4</v>
      </c>
      <c r="G95" s="100"/>
    </row>
    <row r="96" spans="1:7" ht="19.899999999999999" customHeight="1" x14ac:dyDescent="0.25">
      <c r="A96" s="97">
        <v>10</v>
      </c>
      <c r="B96" s="45">
        <v>2012</v>
      </c>
      <c r="C96" s="49">
        <v>177</v>
      </c>
      <c r="D96" s="116" t="s">
        <v>490</v>
      </c>
      <c r="E96" s="50" t="s">
        <v>258</v>
      </c>
      <c r="F96" s="98">
        <v>0</v>
      </c>
      <c r="G96" s="100"/>
    </row>
    <row r="97" spans="1:8" s="7" customFormat="1" ht="19.899999999999999" customHeight="1" x14ac:dyDescent="0.25">
      <c r="A97" s="97">
        <v>10</v>
      </c>
      <c r="B97" s="45">
        <v>2012</v>
      </c>
      <c r="C97" s="49">
        <v>177</v>
      </c>
      <c r="D97" s="116" t="s">
        <v>474</v>
      </c>
      <c r="E97" s="51" t="s">
        <v>454</v>
      </c>
      <c r="F97" s="98">
        <v>20</v>
      </c>
      <c r="G97" s="100"/>
    </row>
    <row r="98" spans="1:8" s="7" customFormat="1" ht="19.899999999999999" customHeight="1" x14ac:dyDescent="0.25">
      <c r="A98" s="97">
        <v>10</v>
      </c>
      <c r="B98" s="45">
        <v>2012</v>
      </c>
      <c r="C98" s="49">
        <v>197</v>
      </c>
      <c r="D98" s="116" t="s">
        <v>474</v>
      </c>
      <c r="E98" s="51" t="s">
        <v>453</v>
      </c>
      <c r="F98" s="98">
        <v>10</v>
      </c>
      <c r="G98" s="100"/>
    </row>
    <row r="99" spans="1:8" s="7" customFormat="1" ht="19.899999999999999" customHeight="1" x14ac:dyDescent="0.25">
      <c r="A99" s="97">
        <v>10</v>
      </c>
      <c r="B99" s="45">
        <v>2012</v>
      </c>
      <c r="C99" s="49">
        <v>207</v>
      </c>
      <c r="D99" s="116" t="s">
        <v>476</v>
      </c>
      <c r="E99" s="51" t="s">
        <v>145</v>
      </c>
      <c r="F99" s="98">
        <v>5</v>
      </c>
      <c r="G99" s="100"/>
    </row>
    <row r="100" spans="1:8" s="7" customFormat="1" ht="20.100000000000001" customHeight="1" x14ac:dyDescent="0.25">
      <c r="A100" s="97">
        <v>10</v>
      </c>
      <c r="B100" s="45">
        <v>2012</v>
      </c>
      <c r="C100" s="49">
        <v>212</v>
      </c>
      <c r="D100" s="116" t="s">
        <v>487</v>
      </c>
      <c r="E100" s="136" t="s">
        <v>339</v>
      </c>
      <c r="F100" s="98">
        <v>8</v>
      </c>
      <c r="G100" s="100"/>
      <c r="H100" s="138"/>
    </row>
    <row r="101" spans="1:8" s="7" customFormat="1" ht="20.100000000000001" customHeight="1" x14ac:dyDescent="0.25">
      <c r="A101" s="97">
        <v>10</v>
      </c>
      <c r="B101" s="45">
        <v>2012</v>
      </c>
      <c r="C101" s="49">
        <v>220</v>
      </c>
      <c r="D101" s="118" t="s">
        <v>470</v>
      </c>
      <c r="E101" s="50" t="s">
        <v>544</v>
      </c>
      <c r="F101" s="98">
        <v>1</v>
      </c>
      <c r="G101" s="100"/>
    </row>
    <row r="102" spans="1:8" s="7" customFormat="1" ht="20.100000000000001" customHeight="1" x14ac:dyDescent="0.25">
      <c r="A102" s="97">
        <v>10</v>
      </c>
      <c r="B102" s="45">
        <v>2012</v>
      </c>
      <c r="C102" s="49">
        <v>221</v>
      </c>
      <c r="D102" s="118" t="s">
        <v>569</v>
      </c>
      <c r="E102" s="50" t="s">
        <v>541</v>
      </c>
      <c r="F102" s="98">
        <v>1</v>
      </c>
      <c r="G102" s="100"/>
    </row>
    <row r="103" spans="1:8" s="7" customFormat="1" ht="20.100000000000001" customHeight="1" x14ac:dyDescent="0.25">
      <c r="A103" s="97">
        <v>10</v>
      </c>
      <c r="B103" s="45">
        <v>2012</v>
      </c>
      <c r="C103" s="49">
        <v>222</v>
      </c>
      <c r="D103" s="118" t="s">
        <v>489</v>
      </c>
      <c r="E103" s="50" t="s">
        <v>542</v>
      </c>
      <c r="F103" s="98">
        <v>1</v>
      </c>
      <c r="G103" s="100"/>
    </row>
    <row r="104" spans="1:8" s="7" customFormat="1" ht="20.100000000000001" customHeight="1" x14ac:dyDescent="0.25">
      <c r="A104" s="97">
        <v>10</v>
      </c>
      <c r="B104" s="45">
        <v>2012</v>
      </c>
      <c r="C104" s="49">
        <v>223</v>
      </c>
      <c r="D104" s="118" t="s">
        <v>507</v>
      </c>
      <c r="E104" s="50" t="s">
        <v>543</v>
      </c>
      <c r="F104" s="98">
        <v>2</v>
      </c>
      <c r="G104" s="100"/>
    </row>
    <row r="105" spans="1:8" s="7" customFormat="1" ht="20.100000000000001" customHeight="1" x14ac:dyDescent="0.25">
      <c r="A105" s="97">
        <v>10</v>
      </c>
      <c r="B105" s="45">
        <v>2012</v>
      </c>
      <c r="C105" s="49">
        <v>225</v>
      </c>
      <c r="D105" s="118" t="s">
        <v>470</v>
      </c>
      <c r="E105" s="51" t="s">
        <v>545</v>
      </c>
      <c r="F105" s="98">
        <v>3</v>
      </c>
      <c r="G105" s="100"/>
    </row>
    <row r="106" spans="1:8" s="7" customFormat="1" ht="19.899999999999999" customHeight="1" x14ac:dyDescent="0.25">
      <c r="A106" s="97">
        <v>10</v>
      </c>
      <c r="B106" s="45">
        <v>2012</v>
      </c>
      <c r="C106" s="49">
        <v>228</v>
      </c>
      <c r="D106" s="118" t="s">
        <v>499</v>
      </c>
      <c r="E106" s="50" t="s">
        <v>546</v>
      </c>
      <c r="F106" s="98">
        <v>19</v>
      </c>
      <c r="G106" s="100"/>
    </row>
    <row r="107" spans="1:8" s="7" customFormat="1" ht="19.899999999999999" customHeight="1" x14ac:dyDescent="0.25">
      <c r="A107" s="97">
        <v>10</v>
      </c>
      <c r="B107" s="45">
        <v>2012</v>
      </c>
      <c r="C107" s="49">
        <v>247</v>
      </c>
      <c r="D107" s="118" t="s">
        <v>470</v>
      </c>
      <c r="E107" s="50" t="s">
        <v>547</v>
      </c>
      <c r="F107" s="98">
        <v>1</v>
      </c>
      <c r="G107" s="100"/>
    </row>
    <row r="108" spans="1:8" s="7" customFormat="1" ht="19.899999999999999" customHeight="1" x14ac:dyDescent="0.25">
      <c r="A108" s="97">
        <v>10</v>
      </c>
      <c r="B108" s="45">
        <v>2012</v>
      </c>
      <c r="C108" s="49">
        <v>248</v>
      </c>
      <c r="D108" s="118" t="s">
        <v>470</v>
      </c>
      <c r="E108" s="50" t="s">
        <v>548</v>
      </c>
      <c r="F108" s="98">
        <v>1</v>
      </c>
      <c r="G108" s="100"/>
    </row>
    <row r="109" spans="1:8" ht="19.899999999999999" customHeight="1" x14ac:dyDescent="0.25">
      <c r="A109" s="97">
        <v>10</v>
      </c>
      <c r="B109" s="45">
        <v>2012</v>
      </c>
      <c r="C109" s="49">
        <v>249</v>
      </c>
      <c r="D109" s="116" t="s">
        <v>488</v>
      </c>
      <c r="E109" s="50" t="s">
        <v>491</v>
      </c>
      <c r="F109" s="98">
        <v>2</v>
      </c>
      <c r="G109" s="99"/>
    </row>
    <row r="110" spans="1:8" ht="19.899999999999999" customHeight="1" x14ac:dyDescent="0.25">
      <c r="A110" s="97">
        <v>10</v>
      </c>
      <c r="B110" s="45">
        <v>2012</v>
      </c>
      <c r="C110" s="49">
        <v>251</v>
      </c>
      <c r="D110" s="116" t="s">
        <v>499</v>
      </c>
      <c r="E110" s="51" t="s">
        <v>92</v>
      </c>
      <c r="F110" s="98">
        <v>2</v>
      </c>
      <c r="G110" s="100"/>
    </row>
    <row r="111" spans="1:8" ht="19.899999999999999" customHeight="1" x14ac:dyDescent="0.25">
      <c r="A111" s="97">
        <v>10</v>
      </c>
      <c r="B111" s="45">
        <v>2012</v>
      </c>
      <c r="C111" s="49">
        <v>253</v>
      </c>
      <c r="D111" s="118" t="s">
        <v>470</v>
      </c>
      <c r="E111" s="50" t="s">
        <v>549</v>
      </c>
      <c r="F111" s="98">
        <v>2</v>
      </c>
      <c r="G111" s="100"/>
    </row>
    <row r="112" spans="1:8" ht="19.899999999999999" customHeight="1" x14ac:dyDescent="0.25">
      <c r="A112" s="97">
        <v>10</v>
      </c>
      <c r="B112" s="45">
        <v>2012</v>
      </c>
      <c r="C112" s="49">
        <v>255</v>
      </c>
      <c r="D112" s="116" t="s">
        <v>499</v>
      </c>
      <c r="E112" s="50" t="s">
        <v>550</v>
      </c>
      <c r="F112" s="98">
        <v>1</v>
      </c>
      <c r="G112" s="100"/>
    </row>
    <row r="113" spans="1:7" ht="19.899999999999999" customHeight="1" x14ac:dyDescent="0.25">
      <c r="A113" s="97">
        <v>10</v>
      </c>
      <c r="B113" s="45">
        <v>2012</v>
      </c>
      <c r="C113" s="49">
        <v>256</v>
      </c>
      <c r="D113" s="116" t="s">
        <v>499</v>
      </c>
      <c r="E113" s="50" t="s">
        <v>551</v>
      </c>
      <c r="F113" s="98">
        <v>1</v>
      </c>
      <c r="G113" s="100"/>
    </row>
    <row r="114" spans="1:7" ht="19.899999999999999" customHeight="1" x14ac:dyDescent="0.25">
      <c r="A114" s="97">
        <v>10</v>
      </c>
      <c r="B114" s="45">
        <v>2012</v>
      </c>
      <c r="C114" s="49">
        <v>257</v>
      </c>
      <c r="D114" s="116" t="s">
        <v>499</v>
      </c>
      <c r="E114" s="50" t="s">
        <v>552</v>
      </c>
      <c r="F114" s="98">
        <v>1</v>
      </c>
      <c r="G114" s="100"/>
    </row>
    <row r="115" spans="1:7" ht="19.899999999999999" customHeight="1" x14ac:dyDescent="0.25">
      <c r="A115" s="97">
        <v>10</v>
      </c>
      <c r="B115" s="45">
        <v>2012</v>
      </c>
      <c r="C115" s="49">
        <v>258</v>
      </c>
      <c r="D115" s="116" t="s">
        <v>595</v>
      </c>
      <c r="E115" s="50" t="s">
        <v>553</v>
      </c>
      <c r="F115" s="98">
        <v>1</v>
      </c>
      <c r="G115" s="100"/>
    </row>
    <row r="116" spans="1:7" ht="19.899999999999999" customHeight="1" x14ac:dyDescent="0.25">
      <c r="A116" s="97">
        <v>10</v>
      </c>
      <c r="B116" s="45">
        <v>2012</v>
      </c>
      <c r="C116" s="49">
        <v>259</v>
      </c>
      <c r="D116" s="116" t="s">
        <v>499</v>
      </c>
      <c r="E116" s="50" t="s">
        <v>554</v>
      </c>
      <c r="F116" s="98">
        <v>2</v>
      </c>
      <c r="G116" s="100"/>
    </row>
    <row r="117" spans="1:7" ht="19.899999999999999" customHeight="1" x14ac:dyDescent="0.25">
      <c r="A117" s="97">
        <v>10</v>
      </c>
      <c r="B117" s="45">
        <v>2012</v>
      </c>
      <c r="C117" s="49">
        <v>261</v>
      </c>
      <c r="D117" s="116" t="s">
        <v>499</v>
      </c>
      <c r="E117" s="50" t="s">
        <v>555</v>
      </c>
      <c r="F117" s="98">
        <v>1</v>
      </c>
      <c r="G117" s="100"/>
    </row>
    <row r="118" spans="1:7" ht="19.899999999999999" customHeight="1" x14ac:dyDescent="0.25">
      <c r="A118" s="97">
        <v>10</v>
      </c>
      <c r="B118" s="45">
        <v>2012</v>
      </c>
      <c r="C118" s="49">
        <v>262</v>
      </c>
      <c r="D118" s="116" t="s">
        <v>483</v>
      </c>
      <c r="E118" s="51" t="s">
        <v>252</v>
      </c>
      <c r="F118" s="98">
        <v>3</v>
      </c>
      <c r="G118" s="100"/>
    </row>
    <row r="119" spans="1:7" s="54" customFormat="1" ht="30" customHeight="1" x14ac:dyDescent="0.2">
      <c r="A119" s="61">
        <v>10</v>
      </c>
      <c r="B119" s="37">
        <v>2012</v>
      </c>
      <c r="C119" s="32">
        <v>265</v>
      </c>
      <c r="D119" s="25" t="s">
        <v>470</v>
      </c>
      <c r="E119" s="53" t="s">
        <v>556</v>
      </c>
      <c r="F119" s="59">
        <v>5</v>
      </c>
      <c r="G119" s="71"/>
    </row>
    <row r="120" spans="1:7" ht="19.899999999999999" customHeight="1" thickBot="1" x14ac:dyDescent="0.3">
      <c r="A120" s="87">
        <v>10</v>
      </c>
      <c r="B120" s="88">
        <v>2012</v>
      </c>
      <c r="C120" s="105">
        <v>270</v>
      </c>
      <c r="D120" s="120" t="s">
        <v>470</v>
      </c>
      <c r="E120" s="90" t="s">
        <v>540</v>
      </c>
      <c r="F120" s="91">
        <v>1</v>
      </c>
      <c r="G120" s="92"/>
    </row>
    <row r="121" spans="1:7" ht="19.899999999999999" customHeight="1" x14ac:dyDescent="0.25">
      <c r="A121" s="81">
        <v>11</v>
      </c>
      <c r="B121" s="93">
        <v>2013</v>
      </c>
      <c r="C121" s="94">
        <v>3</v>
      </c>
      <c r="D121" s="115" t="s">
        <v>481</v>
      </c>
      <c r="E121" s="48" t="s">
        <v>519</v>
      </c>
      <c r="F121" s="95">
        <v>5</v>
      </c>
      <c r="G121" s="104"/>
    </row>
    <row r="122" spans="1:7" ht="19.899999999999999" customHeight="1" x14ac:dyDescent="0.25">
      <c r="A122" s="97">
        <v>11</v>
      </c>
      <c r="B122" s="45">
        <v>2013</v>
      </c>
      <c r="C122" s="52">
        <v>8</v>
      </c>
      <c r="D122" s="116" t="s">
        <v>490</v>
      </c>
      <c r="E122" s="50" t="s">
        <v>518</v>
      </c>
      <c r="F122" s="98">
        <v>15</v>
      </c>
      <c r="G122" s="99"/>
    </row>
    <row r="123" spans="1:7" ht="19.899999999999999" customHeight="1" x14ac:dyDescent="0.25">
      <c r="A123" s="97">
        <v>11</v>
      </c>
      <c r="B123" s="45">
        <v>2013</v>
      </c>
      <c r="C123" s="49">
        <v>23</v>
      </c>
      <c r="D123" s="116" t="s">
        <v>471</v>
      </c>
      <c r="E123" s="51" t="s">
        <v>103</v>
      </c>
      <c r="F123" s="98">
        <v>5</v>
      </c>
      <c r="G123" s="100"/>
    </row>
    <row r="124" spans="1:7" ht="19.899999999999999" customHeight="1" x14ac:dyDescent="0.25">
      <c r="A124" s="97">
        <v>11</v>
      </c>
      <c r="B124" s="45">
        <v>2013</v>
      </c>
      <c r="C124" s="49">
        <v>28</v>
      </c>
      <c r="D124" s="116" t="s">
        <v>470</v>
      </c>
      <c r="E124" s="51" t="s">
        <v>34</v>
      </c>
      <c r="F124" s="98">
        <v>10</v>
      </c>
      <c r="G124" s="100" t="s">
        <v>565</v>
      </c>
    </row>
    <row r="125" spans="1:7" ht="19.899999999999999" customHeight="1" x14ac:dyDescent="0.25">
      <c r="A125" s="97">
        <v>11</v>
      </c>
      <c r="B125" s="45">
        <v>2013</v>
      </c>
      <c r="C125" s="49">
        <v>38</v>
      </c>
      <c r="D125" s="116" t="s">
        <v>487</v>
      </c>
      <c r="E125" s="136" t="s">
        <v>340</v>
      </c>
      <c r="F125" s="98">
        <v>5</v>
      </c>
      <c r="G125" s="100"/>
    </row>
    <row r="126" spans="1:7" ht="19.899999999999999" customHeight="1" x14ac:dyDescent="0.25">
      <c r="A126" s="97">
        <v>11</v>
      </c>
      <c r="B126" s="45">
        <v>2013</v>
      </c>
      <c r="C126" s="49">
        <v>43</v>
      </c>
      <c r="D126" s="116" t="s">
        <v>495</v>
      </c>
      <c r="E126" s="51" t="s">
        <v>429</v>
      </c>
      <c r="F126" s="98">
        <v>12</v>
      </c>
      <c r="G126" s="100"/>
    </row>
    <row r="127" spans="1:7" ht="19.899999999999999" customHeight="1" x14ac:dyDescent="0.25">
      <c r="A127" s="97">
        <v>11</v>
      </c>
      <c r="B127" s="45">
        <v>2013</v>
      </c>
      <c r="C127" s="49">
        <v>55</v>
      </c>
      <c r="D127" s="116" t="s">
        <v>470</v>
      </c>
      <c r="E127" s="51" t="s">
        <v>448</v>
      </c>
      <c r="F127" s="98">
        <v>12</v>
      </c>
      <c r="G127" s="100"/>
    </row>
    <row r="128" spans="1:7" ht="19.899999999999999" customHeight="1" x14ac:dyDescent="0.25">
      <c r="A128" s="97">
        <v>11</v>
      </c>
      <c r="B128" s="45">
        <v>2013</v>
      </c>
      <c r="C128" s="49">
        <v>67</v>
      </c>
      <c r="D128" s="116" t="s">
        <v>474</v>
      </c>
      <c r="E128" s="51" t="s">
        <v>170</v>
      </c>
      <c r="F128" s="98">
        <v>8</v>
      </c>
      <c r="G128" s="100"/>
    </row>
    <row r="129" spans="1:7" ht="19.899999999999999" customHeight="1" x14ac:dyDescent="0.25">
      <c r="A129" s="97">
        <v>11</v>
      </c>
      <c r="B129" s="45">
        <v>2013</v>
      </c>
      <c r="C129" s="49">
        <v>75</v>
      </c>
      <c r="D129" s="116" t="s">
        <v>487</v>
      </c>
      <c r="E129" s="136" t="s">
        <v>437</v>
      </c>
      <c r="F129" s="98">
        <v>13</v>
      </c>
      <c r="G129" s="100"/>
    </row>
    <row r="130" spans="1:7" ht="19.899999999999999" customHeight="1" x14ac:dyDescent="0.25">
      <c r="A130" s="97">
        <v>11</v>
      </c>
      <c r="B130" s="45">
        <v>2013</v>
      </c>
      <c r="C130" s="52">
        <v>88</v>
      </c>
      <c r="D130" s="116" t="s">
        <v>472</v>
      </c>
      <c r="E130" s="51" t="s">
        <v>56</v>
      </c>
      <c r="F130" s="98">
        <v>6</v>
      </c>
      <c r="G130" s="100"/>
    </row>
    <row r="131" spans="1:7" ht="19.899999999999999" customHeight="1" x14ac:dyDescent="0.25">
      <c r="A131" s="97">
        <v>11</v>
      </c>
      <c r="B131" s="45">
        <v>2013</v>
      </c>
      <c r="C131" s="49">
        <v>94</v>
      </c>
      <c r="D131" s="118" t="s">
        <v>529</v>
      </c>
      <c r="E131" s="51" t="s">
        <v>244</v>
      </c>
      <c r="F131" s="98">
        <v>8</v>
      </c>
      <c r="G131" s="100"/>
    </row>
    <row r="132" spans="1:7" ht="19.899999999999999" customHeight="1" x14ac:dyDescent="0.25">
      <c r="A132" s="97">
        <v>11</v>
      </c>
      <c r="B132" s="45">
        <v>2013</v>
      </c>
      <c r="C132" s="49">
        <v>102</v>
      </c>
      <c r="D132" s="116" t="s">
        <v>490</v>
      </c>
      <c r="E132" s="50" t="s">
        <v>567</v>
      </c>
      <c r="F132" s="98">
        <v>16</v>
      </c>
      <c r="G132" s="100"/>
    </row>
    <row r="133" spans="1:7" ht="19.899999999999999" customHeight="1" x14ac:dyDescent="0.25">
      <c r="A133" s="97">
        <v>11</v>
      </c>
      <c r="B133" s="45">
        <v>2013</v>
      </c>
      <c r="C133" s="49">
        <v>105</v>
      </c>
      <c r="D133" s="116" t="s">
        <v>499</v>
      </c>
      <c r="E133" s="51" t="s">
        <v>566</v>
      </c>
      <c r="F133" s="98">
        <v>13</v>
      </c>
      <c r="G133" s="100"/>
    </row>
    <row r="134" spans="1:7" ht="19.899999999999999" customHeight="1" thickBot="1" x14ac:dyDescent="0.3">
      <c r="A134" s="87">
        <v>11</v>
      </c>
      <c r="B134" s="88">
        <v>2013</v>
      </c>
      <c r="C134" s="89">
        <v>118</v>
      </c>
      <c r="D134" s="117" t="s">
        <v>469</v>
      </c>
      <c r="E134" s="90" t="s">
        <v>313</v>
      </c>
      <c r="F134" s="91">
        <v>1</v>
      </c>
      <c r="G134" s="92"/>
    </row>
    <row r="135" spans="1:7" ht="19.899999999999999" customHeight="1" x14ac:dyDescent="0.25">
      <c r="A135" s="81">
        <v>12</v>
      </c>
      <c r="B135" s="93">
        <v>2014</v>
      </c>
      <c r="C135" s="46">
        <v>3</v>
      </c>
      <c r="D135" s="115" t="s">
        <v>490</v>
      </c>
      <c r="E135" s="48" t="s">
        <v>280</v>
      </c>
      <c r="F135" s="95">
        <v>11</v>
      </c>
      <c r="G135" s="104"/>
    </row>
    <row r="136" spans="1:7" ht="19.899999999999999" customHeight="1" x14ac:dyDescent="0.25">
      <c r="A136" s="97">
        <v>12</v>
      </c>
      <c r="B136" s="45">
        <v>2014</v>
      </c>
      <c r="C136" s="49">
        <v>14</v>
      </c>
      <c r="D136" s="116" t="s">
        <v>490</v>
      </c>
      <c r="E136" s="51" t="s">
        <v>260</v>
      </c>
      <c r="F136" s="98">
        <v>3</v>
      </c>
      <c r="G136" s="100"/>
    </row>
    <row r="137" spans="1:7" ht="19.899999999999999" customHeight="1" x14ac:dyDescent="0.25">
      <c r="A137" s="97">
        <v>12</v>
      </c>
      <c r="B137" s="45">
        <v>2014</v>
      </c>
      <c r="C137" s="49">
        <v>17</v>
      </c>
      <c r="D137" s="116" t="s">
        <v>490</v>
      </c>
      <c r="E137" s="51" t="s">
        <v>281</v>
      </c>
      <c r="F137" s="98">
        <v>5</v>
      </c>
      <c r="G137" s="100"/>
    </row>
    <row r="138" spans="1:7" ht="19.899999999999999" customHeight="1" x14ac:dyDescent="0.25">
      <c r="A138" s="97">
        <v>12</v>
      </c>
      <c r="B138" s="45">
        <v>2014</v>
      </c>
      <c r="C138" s="49">
        <v>22</v>
      </c>
      <c r="D138" s="116" t="s">
        <v>490</v>
      </c>
      <c r="E138" s="51" t="s">
        <v>284</v>
      </c>
      <c r="F138" s="98">
        <v>15</v>
      </c>
      <c r="G138" s="100"/>
    </row>
    <row r="139" spans="1:7" ht="19.899999999999999" customHeight="1" x14ac:dyDescent="0.25">
      <c r="A139" s="97">
        <v>12</v>
      </c>
      <c r="B139" s="45">
        <v>2014</v>
      </c>
      <c r="C139" s="49">
        <v>37</v>
      </c>
      <c r="D139" s="118" t="s">
        <v>529</v>
      </c>
      <c r="E139" s="51" t="s">
        <v>126</v>
      </c>
      <c r="F139" s="98">
        <v>8</v>
      </c>
      <c r="G139" s="100"/>
    </row>
    <row r="140" spans="1:7" ht="19.899999999999999" customHeight="1" x14ac:dyDescent="0.25">
      <c r="A140" s="97">
        <v>12</v>
      </c>
      <c r="B140" s="45">
        <v>2014</v>
      </c>
      <c r="C140" s="49">
        <v>45</v>
      </c>
      <c r="D140" s="116" t="s">
        <v>478</v>
      </c>
      <c r="E140" s="51" t="s">
        <v>389</v>
      </c>
      <c r="F140" s="98">
        <v>8</v>
      </c>
      <c r="G140" s="100"/>
    </row>
    <row r="141" spans="1:7" ht="19.899999999999999" customHeight="1" x14ac:dyDescent="0.25">
      <c r="A141" s="97">
        <v>12</v>
      </c>
      <c r="B141" s="45">
        <v>2014</v>
      </c>
      <c r="C141" s="49">
        <v>53</v>
      </c>
      <c r="D141" s="116" t="s">
        <v>495</v>
      </c>
      <c r="E141" s="51" t="s">
        <v>430</v>
      </c>
      <c r="F141" s="98">
        <v>14</v>
      </c>
      <c r="G141" s="100"/>
    </row>
    <row r="142" spans="1:7" ht="19.899999999999999" customHeight="1" x14ac:dyDescent="0.25">
      <c r="A142" s="97">
        <v>12</v>
      </c>
      <c r="B142" s="45">
        <v>2014</v>
      </c>
      <c r="C142" s="49">
        <v>67</v>
      </c>
      <c r="D142" s="116" t="s">
        <v>469</v>
      </c>
      <c r="E142" s="51" t="s">
        <v>432</v>
      </c>
      <c r="F142" s="98">
        <v>6</v>
      </c>
      <c r="G142" s="100"/>
    </row>
    <row r="143" spans="1:7" ht="19.899999999999999" customHeight="1" x14ac:dyDescent="0.25">
      <c r="A143" s="97">
        <v>12</v>
      </c>
      <c r="B143" s="45">
        <v>2014</v>
      </c>
      <c r="C143" s="49">
        <v>73</v>
      </c>
      <c r="D143" s="116" t="s">
        <v>487</v>
      </c>
      <c r="E143" s="136" t="s">
        <v>341</v>
      </c>
      <c r="F143" s="98">
        <v>9</v>
      </c>
      <c r="G143" s="100"/>
    </row>
    <row r="144" spans="1:7" s="54" customFormat="1" ht="30" customHeight="1" x14ac:dyDescent="0.2">
      <c r="A144" s="61">
        <v>12</v>
      </c>
      <c r="B144" s="37">
        <v>2014</v>
      </c>
      <c r="C144" s="32">
        <v>82</v>
      </c>
      <c r="D144" s="26" t="s">
        <v>470</v>
      </c>
      <c r="E144" s="56" t="s">
        <v>33</v>
      </c>
      <c r="F144" s="59">
        <v>3</v>
      </c>
      <c r="G144" s="71" t="s">
        <v>568</v>
      </c>
    </row>
    <row r="145" spans="1:7" ht="19.899999999999999" customHeight="1" x14ac:dyDescent="0.25">
      <c r="A145" s="81">
        <v>12</v>
      </c>
      <c r="B145" s="93">
        <v>2014</v>
      </c>
      <c r="C145" s="46">
        <v>85</v>
      </c>
      <c r="D145" s="115" t="s">
        <v>470</v>
      </c>
      <c r="E145" s="48" t="s">
        <v>32</v>
      </c>
      <c r="F145" s="95">
        <v>3</v>
      </c>
      <c r="G145" s="104"/>
    </row>
    <row r="146" spans="1:7" ht="19.899999999999999" customHeight="1" x14ac:dyDescent="0.25">
      <c r="A146" s="97">
        <v>12</v>
      </c>
      <c r="B146" s="45">
        <v>2014</v>
      </c>
      <c r="C146" s="49">
        <v>88</v>
      </c>
      <c r="D146" s="116" t="s">
        <v>489</v>
      </c>
      <c r="E146" s="51" t="s">
        <v>384</v>
      </c>
      <c r="F146" s="98">
        <v>8</v>
      </c>
      <c r="G146" s="100"/>
    </row>
    <row r="147" spans="1:7" ht="19.899999999999999" customHeight="1" x14ac:dyDescent="0.25">
      <c r="A147" s="97">
        <v>12</v>
      </c>
      <c r="B147" s="45">
        <v>2014</v>
      </c>
      <c r="C147" s="49">
        <v>96</v>
      </c>
      <c r="D147" s="116" t="s">
        <v>469</v>
      </c>
      <c r="E147" s="51" t="s">
        <v>433</v>
      </c>
      <c r="F147" s="98">
        <v>3</v>
      </c>
      <c r="G147" s="100"/>
    </row>
    <row r="148" spans="1:7" ht="19.899999999999999" customHeight="1" x14ac:dyDescent="0.25">
      <c r="A148" s="97">
        <v>12</v>
      </c>
      <c r="B148" s="45">
        <v>2014</v>
      </c>
      <c r="C148" s="49">
        <v>99</v>
      </c>
      <c r="D148" s="116" t="s">
        <v>499</v>
      </c>
      <c r="E148" s="50" t="s">
        <v>584</v>
      </c>
      <c r="F148" s="98">
        <v>13</v>
      </c>
      <c r="G148" s="100"/>
    </row>
    <row r="149" spans="1:7" ht="19.899999999999999" customHeight="1" thickBot="1" x14ac:dyDescent="0.3">
      <c r="A149" s="87">
        <v>12</v>
      </c>
      <c r="B149" s="88">
        <v>2014</v>
      </c>
      <c r="C149" s="89">
        <v>111</v>
      </c>
      <c r="D149" s="117" t="s">
        <v>470</v>
      </c>
      <c r="E149" s="103" t="s">
        <v>591</v>
      </c>
      <c r="F149" s="91">
        <v>1</v>
      </c>
      <c r="G149" s="92"/>
    </row>
    <row r="150" spans="1:7" ht="19.899999999999999" customHeight="1" x14ac:dyDescent="0.25">
      <c r="A150" s="81">
        <v>13</v>
      </c>
      <c r="B150" s="93">
        <v>2015</v>
      </c>
      <c r="C150" s="46">
        <v>3</v>
      </c>
      <c r="D150" s="115" t="s">
        <v>490</v>
      </c>
      <c r="E150" s="48" t="s">
        <v>273</v>
      </c>
      <c r="F150" s="95">
        <v>10</v>
      </c>
      <c r="G150" s="104"/>
    </row>
    <row r="151" spans="1:7" ht="19.899999999999999" customHeight="1" x14ac:dyDescent="0.25">
      <c r="A151" s="97">
        <v>13</v>
      </c>
      <c r="B151" s="45">
        <v>2015</v>
      </c>
      <c r="C151" s="49">
        <v>13</v>
      </c>
      <c r="D151" s="116" t="s">
        <v>490</v>
      </c>
      <c r="E151" s="51" t="s">
        <v>262</v>
      </c>
      <c r="F151" s="98">
        <v>1</v>
      </c>
      <c r="G151" s="100"/>
    </row>
    <row r="152" spans="1:7" ht="19.899999999999999" customHeight="1" x14ac:dyDescent="0.25">
      <c r="A152" s="97">
        <v>13</v>
      </c>
      <c r="B152" s="45">
        <v>2015</v>
      </c>
      <c r="C152" s="52">
        <v>14</v>
      </c>
      <c r="D152" s="116" t="s">
        <v>490</v>
      </c>
      <c r="E152" s="50" t="s">
        <v>520</v>
      </c>
      <c r="F152" s="98">
        <v>3</v>
      </c>
      <c r="G152" s="99"/>
    </row>
    <row r="153" spans="1:7" ht="19.899999999999999" customHeight="1" x14ac:dyDescent="0.25">
      <c r="A153" s="97">
        <v>13</v>
      </c>
      <c r="B153" s="45">
        <v>2015</v>
      </c>
      <c r="C153" s="49">
        <v>17</v>
      </c>
      <c r="D153" s="116" t="s">
        <v>490</v>
      </c>
      <c r="E153" s="51" t="s">
        <v>285</v>
      </c>
      <c r="F153" s="98">
        <v>4</v>
      </c>
      <c r="G153" s="100"/>
    </row>
    <row r="154" spans="1:7" ht="19.899999999999999" customHeight="1" x14ac:dyDescent="0.25">
      <c r="A154" s="97">
        <v>13</v>
      </c>
      <c r="B154" s="45">
        <v>2015</v>
      </c>
      <c r="C154" s="49">
        <v>21</v>
      </c>
      <c r="D154" s="116" t="s">
        <v>490</v>
      </c>
      <c r="E154" s="51" t="s">
        <v>287</v>
      </c>
      <c r="F154" s="98">
        <v>2</v>
      </c>
      <c r="G154" s="100"/>
    </row>
    <row r="155" spans="1:7" ht="19.899999999999999" customHeight="1" x14ac:dyDescent="0.25">
      <c r="A155" s="97">
        <v>13</v>
      </c>
      <c r="B155" s="45">
        <v>2015</v>
      </c>
      <c r="C155" s="49">
        <v>23</v>
      </c>
      <c r="D155" s="116" t="s">
        <v>490</v>
      </c>
      <c r="E155" s="51" t="s">
        <v>290</v>
      </c>
      <c r="F155" s="98">
        <v>4</v>
      </c>
      <c r="G155" s="100"/>
    </row>
    <row r="156" spans="1:7" ht="19.899999999999999" customHeight="1" x14ac:dyDescent="0.25">
      <c r="A156" s="97">
        <v>13</v>
      </c>
      <c r="B156" s="45">
        <v>2015</v>
      </c>
      <c r="C156" s="49">
        <v>27</v>
      </c>
      <c r="D156" s="116" t="s">
        <v>469</v>
      </c>
      <c r="E156" s="51" t="s">
        <v>455</v>
      </c>
      <c r="F156" s="98">
        <v>10</v>
      </c>
      <c r="G156" s="100"/>
    </row>
    <row r="157" spans="1:7" ht="19.899999999999999" customHeight="1" x14ac:dyDescent="0.25">
      <c r="A157" s="97">
        <v>13</v>
      </c>
      <c r="B157" s="45">
        <v>2015</v>
      </c>
      <c r="C157" s="49">
        <v>37</v>
      </c>
      <c r="D157" s="116" t="s">
        <v>470</v>
      </c>
      <c r="E157" s="51" t="s">
        <v>447</v>
      </c>
      <c r="F157" s="98">
        <v>13</v>
      </c>
      <c r="G157" s="100"/>
    </row>
    <row r="158" spans="1:7" ht="19.899999999999999" customHeight="1" x14ac:dyDescent="0.25">
      <c r="A158" s="97">
        <v>13</v>
      </c>
      <c r="B158" s="45">
        <v>2015</v>
      </c>
      <c r="C158" s="52">
        <v>50</v>
      </c>
      <c r="D158" s="116" t="s">
        <v>482</v>
      </c>
      <c r="E158" s="51" t="s">
        <v>47</v>
      </c>
      <c r="F158" s="98">
        <v>8</v>
      </c>
      <c r="G158" s="100"/>
    </row>
    <row r="159" spans="1:7" s="54" customFormat="1" ht="30" customHeight="1" x14ac:dyDescent="0.2">
      <c r="A159" s="61">
        <v>13</v>
      </c>
      <c r="B159" s="37">
        <v>2015</v>
      </c>
      <c r="C159" s="32">
        <v>58</v>
      </c>
      <c r="D159" s="26" t="s">
        <v>487</v>
      </c>
      <c r="E159" s="137" t="s">
        <v>603</v>
      </c>
      <c r="F159" s="59">
        <v>8</v>
      </c>
      <c r="G159" s="71"/>
    </row>
    <row r="160" spans="1:7" s="54" customFormat="1" ht="20.100000000000001" customHeight="1" x14ac:dyDescent="0.2">
      <c r="A160" s="97">
        <v>13</v>
      </c>
      <c r="B160" s="45">
        <v>2015</v>
      </c>
      <c r="C160" s="49">
        <v>66</v>
      </c>
      <c r="D160" s="194" t="s">
        <v>507</v>
      </c>
      <c r="E160" s="195" t="s">
        <v>605</v>
      </c>
      <c r="F160" s="196">
        <v>11</v>
      </c>
      <c r="G160" s="197"/>
    </row>
    <row r="161" spans="1:7" ht="19.899999999999999" customHeight="1" x14ac:dyDescent="0.25">
      <c r="A161" s="97">
        <v>13</v>
      </c>
      <c r="B161" s="45">
        <v>2015</v>
      </c>
      <c r="C161" s="49">
        <v>77</v>
      </c>
      <c r="D161" s="116" t="s">
        <v>471</v>
      </c>
      <c r="E161" s="51" t="s">
        <v>180</v>
      </c>
      <c r="F161" s="98">
        <v>2</v>
      </c>
      <c r="G161" s="100"/>
    </row>
    <row r="162" spans="1:7" ht="19.899999999999999" customHeight="1" x14ac:dyDescent="0.25">
      <c r="A162" s="97">
        <v>13</v>
      </c>
      <c r="B162" s="45">
        <v>2015</v>
      </c>
      <c r="C162" s="49">
        <v>79</v>
      </c>
      <c r="D162" s="118" t="s">
        <v>529</v>
      </c>
      <c r="E162" s="51" t="s">
        <v>121</v>
      </c>
      <c r="F162" s="98">
        <v>12</v>
      </c>
      <c r="G162" s="100"/>
    </row>
    <row r="163" spans="1:7" ht="19.899999999999999" customHeight="1" x14ac:dyDescent="0.25">
      <c r="A163" s="97">
        <v>13</v>
      </c>
      <c r="B163" s="45">
        <v>2015</v>
      </c>
      <c r="C163" s="49">
        <v>91</v>
      </c>
      <c r="D163" s="116" t="s">
        <v>495</v>
      </c>
      <c r="E163" s="51" t="s">
        <v>360</v>
      </c>
      <c r="F163" s="98">
        <v>23</v>
      </c>
      <c r="G163" s="100"/>
    </row>
    <row r="164" spans="1:7" ht="19.899999999999999" customHeight="1" x14ac:dyDescent="0.25">
      <c r="A164" s="97">
        <v>13</v>
      </c>
      <c r="B164" s="45">
        <v>2015</v>
      </c>
      <c r="C164" s="49">
        <v>105</v>
      </c>
      <c r="D164" s="116" t="s">
        <v>569</v>
      </c>
      <c r="E164" s="50" t="s">
        <v>570</v>
      </c>
      <c r="F164" s="98">
        <v>6</v>
      </c>
      <c r="G164" s="100"/>
    </row>
    <row r="165" spans="1:7" ht="19.899999999999999" customHeight="1" x14ac:dyDescent="0.25">
      <c r="A165" s="97">
        <v>13</v>
      </c>
      <c r="B165" s="45">
        <v>2015</v>
      </c>
      <c r="C165" s="49">
        <v>111</v>
      </c>
      <c r="D165" s="116" t="s">
        <v>470</v>
      </c>
      <c r="E165" s="50" t="s">
        <v>571</v>
      </c>
      <c r="F165" s="98">
        <v>4</v>
      </c>
      <c r="G165" s="100"/>
    </row>
    <row r="166" spans="1:7" ht="19.899999999999999" customHeight="1" thickBot="1" x14ac:dyDescent="0.3">
      <c r="A166" s="87">
        <v>13</v>
      </c>
      <c r="B166" s="88">
        <v>2015</v>
      </c>
      <c r="C166" s="89">
        <v>114</v>
      </c>
      <c r="D166" s="117" t="s">
        <v>499</v>
      </c>
      <c r="E166" s="103" t="s">
        <v>585</v>
      </c>
      <c r="F166" s="91">
        <v>12</v>
      </c>
      <c r="G166" s="92"/>
    </row>
    <row r="167" spans="1:7" ht="19.899999999999999" customHeight="1" x14ac:dyDescent="0.25">
      <c r="A167" s="81">
        <v>14</v>
      </c>
      <c r="B167" s="93">
        <v>2016</v>
      </c>
      <c r="C167" s="46">
        <v>3</v>
      </c>
      <c r="D167" s="115" t="s">
        <v>490</v>
      </c>
      <c r="E167" s="48" t="s">
        <v>274</v>
      </c>
      <c r="F167" s="95">
        <v>8</v>
      </c>
      <c r="G167" s="104" t="s">
        <v>572</v>
      </c>
    </row>
    <row r="168" spans="1:7" ht="19.899999999999999" customHeight="1" x14ac:dyDescent="0.25">
      <c r="A168" s="97">
        <v>14</v>
      </c>
      <c r="B168" s="45">
        <v>2016</v>
      </c>
      <c r="C168" s="52">
        <v>11</v>
      </c>
      <c r="D168" s="116" t="s">
        <v>490</v>
      </c>
      <c r="E168" s="50" t="s">
        <v>521</v>
      </c>
      <c r="F168" s="98">
        <v>4</v>
      </c>
      <c r="G168" s="99"/>
    </row>
    <row r="169" spans="1:7" ht="19.899999999999999" customHeight="1" x14ac:dyDescent="0.25">
      <c r="A169" s="97">
        <v>14</v>
      </c>
      <c r="B169" s="45">
        <v>2016</v>
      </c>
      <c r="C169" s="49">
        <v>15</v>
      </c>
      <c r="D169" s="116" t="s">
        <v>490</v>
      </c>
      <c r="E169" s="51" t="s">
        <v>264</v>
      </c>
      <c r="F169" s="98">
        <v>6</v>
      </c>
      <c r="G169" s="100"/>
    </row>
    <row r="170" spans="1:7" ht="19.899999999999999" customHeight="1" x14ac:dyDescent="0.25">
      <c r="A170" s="97">
        <v>14</v>
      </c>
      <c r="B170" s="45">
        <v>2016</v>
      </c>
      <c r="C170" s="49">
        <v>21</v>
      </c>
      <c r="D170" s="116" t="s">
        <v>490</v>
      </c>
      <c r="E170" s="51" t="s">
        <v>293</v>
      </c>
      <c r="F170" s="98">
        <v>5</v>
      </c>
      <c r="G170" s="100"/>
    </row>
    <row r="171" spans="1:7" ht="19.899999999999999" customHeight="1" x14ac:dyDescent="0.25">
      <c r="A171" s="97">
        <v>14</v>
      </c>
      <c r="B171" s="45">
        <v>2016</v>
      </c>
      <c r="C171" s="49">
        <v>26</v>
      </c>
      <c r="D171" s="116" t="s">
        <v>474</v>
      </c>
      <c r="E171" s="51" t="s">
        <v>169</v>
      </c>
      <c r="F171" s="98">
        <v>7</v>
      </c>
      <c r="G171" s="100"/>
    </row>
    <row r="172" spans="1:7" ht="19.899999999999999" customHeight="1" x14ac:dyDescent="0.25">
      <c r="A172" s="97">
        <v>14</v>
      </c>
      <c r="B172" s="45">
        <v>2016</v>
      </c>
      <c r="C172" s="49">
        <v>33</v>
      </c>
      <c r="D172" s="118" t="s">
        <v>529</v>
      </c>
      <c r="E172" s="51" t="s">
        <v>122</v>
      </c>
      <c r="F172" s="98">
        <v>12</v>
      </c>
      <c r="G172" s="100"/>
    </row>
    <row r="173" spans="1:7" ht="19.899999999999999" customHeight="1" x14ac:dyDescent="0.25">
      <c r="A173" s="97">
        <v>14</v>
      </c>
      <c r="B173" s="45">
        <v>2016</v>
      </c>
      <c r="C173" s="49">
        <v>45</v>
      </c>
      <c r="D173" s="116" t="s">
        <v>469</v>
      </c>
      <c r="E173" s="51" t="s">
        <v>315</v>
      </c>
      <c r="F173" s="98">
        <v>12</v>
      </c>
      <c r="G173" s="100"/>
    </row>
    <row r="174" spans="1:7" ht="19.899999999999999" customHeight="1" x14ac:dyDescent="0.25">
      <c r="A174" s="97">
        <v>14</v>
      </c>
      <c r="B174" s="45">
        <v>2016</v>
      </c>
      <c r="C174" s="52">
        <v>57</v>
      </c>
      <c r="D174" s="118" t="s">
        <v>468</v>
      </c>
      <c r="E174" s="51" t="s">
        <v>86</v>
      </c>
      <c r="F174" s="98">
        <v>4</v>
      </c>
      <c r="G174" s="100"/>
    </row>
    <row r="175" spans="1:7" ht="19.899999999999999" customHeight="1" x14ac:dyDescent="0.25">
      <c r="A175" s="97">
        <v>14</v>
      </c>
      <c r="B175" s="45">
        <v>2016</v>
      </c>
      <c r="C175" s="49">
        <v>61</v>
      </c>
      <c r="D175" s="116" t="s">
        <v>495</v>
      </c>
      <c r="E175" s="50" t="s">
        <v>593</v>
      </c>
      <c r="F175" s="98">
        <v>15</v>
      </c>
      <c r="G175" s="100"/>
    </row>
    <row r="176" spans="1:7" ht="19.899999999999999" customHeight="1" x14ac:dyDescent="0.25">
      <c r="A176" s="97">
        <v>14</v>
      </c>
      <c r="B176" s="45">
        <v>2016</v>
      </c>
      <c r="C176" s="49">
        <v>76</v>
      </c>
      <c r="D176" s="116" t="s">
        <v>470</v>
      </c>
      <c r="E176" s="51" t="s">
        <v>256</v>
      </c>
      <c r="F176" s="98">
        <v>12</v>
      </c>
      <c r="G176" s="100"/>
    </row>
    <row r="177" spans="1:8" s="54" customFormat="1" ht="30" customHeight="1" x14ac:dyDescent="0.2">
      <c r="A177" s="61">
        <v>14</v>
      </c>
      <c r="B177" s="37">
        <v>2016</v>
      </c>
      <c r="C177" s="32">
        <v>88</v>
      </c>
      <c r="D177" s="26" t="s">
        <v>478</v>
      </c>
      <c r="E177" s="56" t="s">
        <v>374</v>
      </c>
      <c r="F177" s="59">
        <v>6</v>
      </c>
      <c r="G177" s="71" t="s">
        <v>573</v>
      </c>
    </row>
    <row r="178" spans="1:8" s="54" customFormat="1" ht="30" customHeight="1" x14ac:dyDescent="0.2">
      <c r="A178" s="61">
        <v>14</v>
      </c>
      <c r="B178" s="37">
        <v>2016</v>
      </c>
      <c r="C178" s="32">
        <v>94</v>
      </c>
      <c r="D178" s="26" t="s">
        <v>496</v>
      </c>
      <c r="E178" s="137" t="s">
        <v>465</v>
      </c>
      <c r="F178" s="59">
        <v>9</v>
      </c>
      <c r="G178" s="72" t="s">
        <v>594</v>
      </c>
      <c r="H178" s="138"/>
    </row>
    <row r="179" spans="1:8" s="54" customFormat="1" ht="30" customHeight="1" x14ac:dyDescent="0.2">
      <c r="A179" s="61">
        <v>14</v>
      </c>
      <c r="B179" s="37">
        <v>2016</v>
      </c>
      <c r="C179" s="32">
        <v>103</v>
      </c>
      <c r="D179" s="26" t="s">
        <v>487</v>
      </c>
      <c r="E179" s="137" t="s">
        <v>600</v>
      </c>
      <c r="F179" s="59">
        <v>14</v>
      </c>
      <c r="G179" s="72" t="s">
        <v>601</v>
      </c>
    </row>
    <row r="180" spans="1:8" ht="21.75" customHeight="1" thickBot="1" x14ac:dyDescent="0.3">
      <c r="A180" s="87">
        <v>14</v>
      </c>
      <c r="B180" s="88">
        <v>2016</v>
      </c>
      <c r="C180" s="89">
        <v>117</v>
      </c>
      <c r="D180" s="117" t="s">
        <v>517</v>
      </c>
      <c r="E180" s="103" t="s">
        <v>574</v>
      </c>
      <c r="F180" s="91">
        <v>11</v>
      </c>
      <c r="G180" s="92"/>
    </row>
    <row r="181" spans="1:8" ht="19.899999999999999" customHeight="1" x14ac:dyDescent="0.25">
      <c r="A181" s="81">
        <v>15</v>
      </c>
      <c r="B181" s="93">
        <v>2017</v>
      </c>
      <c r="C181" s="46">
        <v>3</v>
      </c>
      <c r="D181" s="115" t="s">
        <v>490</v>
      </c>
      <c r="E181" s="48" t="s">
        <v>275</v>
      </c>
      <c r="F181" s="95">
        <v>4</v>
      </c>
      <c r="G181" s="104"/>
    </row>
    <row r="182" spans="1:8" ht="19.899999999999999" customHeight="1" x14ac:dyDescent="0.25">
      <c r="A182" s="97">
        <v>15</v>
      </c>
      <c r="B182" s="45">
        <v>2017</v>
      </c>
      <c r="C182" s="49">
        <v>7</v>
      </c>
      <c r="D182" s="116" t="s">
        <v>490</v>
      </c>
      <c r="E182" s="51" t="s">
        <v>295</v>
      </c>
      <c r="F182" s="98">
        <v>12</v>
      </c>
      <c r="G182" s="100"/>
    </row>
    <row r="183" spans="1:8" ht="19.899999999999999" customHeight="1" x14ac:dyDescent="0.25">
      <c r="A183" s="97">
        <v>15</v>
      </c>
      <c r="B183" s="45">
        <v>2017</v>
      </c>
      <c r="C183" s="49">
        <v>19</v>
      </c>
      <c r="D183" s="116" t="s">
        <v>490</v>
      </c>
      <c r="E183" s="51" t="s">
        <v>297</v>
      </c>
      <c r="F183" s="98">
        <v>6</v>
      </c>
      <c r="G183" s="100"/>
    </row>
    <row r="184" spans="1:8" ht="19.899999999999999" customHeight="1" x14ac:dyDescent="0.25">
      <c r="A184" s="97">
        <v>15</v>
      </c>
      <c r="B184" s="45">
        <v>2017</v>
      </c>
      <c r="C184" s="49">
        <v>25</v>
      </c>
      <c r="D184" s="116" t="s">
        <v>490</v>
      </c>
      <c r="E184" s="51" t="s">
        <v>279</v>
      </c>
      <c r="F184" s="98">
        <v>5</v>
      </c>
      <c r="G184" s="100"/>
    </row>
    <row r="185" spans="1:8" ht="19.899999999999999" customHeight="1" x14ac:dyDescent="0.25">
      <c r="A185" s="97">
        <v>15</v>
      </c>
      <c r="B185" s="45">
        <v>2017</v>
      </c>
      <c r="C185" s="49">
        <v>30</v>
      </c>
      <c r="D185" s="118" t="s">
        <v>529</v>
      </c>
      <c r="E185" s="51" t="s">
        <v>123</v>
      </c>
      <c r="F185" s="98">
        <v>13</v>
      </c>
      <c r="G185" s="100"/>
    </row>
    <row r="186" spans="1:8" ht="19.899999999999999" customHeight="1" x14ac:dyDescent="0.25">
      <c r="A186" s="97">
        <v>15</v>
      </c>
      <c r="B186" s="45">
        <v>2017</v>
      </c>
      <c r="C186" s="49">
        <v>43</v>
      </c>
      <c r="D186" s="116" t="s">
        <v>469</v>
      </c>
      <c r="E186" s="51" t="s">
        <v>318</v>
      </c>
      <c r="F186" s="98">
        <v>13</v>
      </c>
      <c r="G186" s="100"/>
    </row>
    <row r="187" spans="1:8" ht="19.899999999999999" customHeight="1" x14ac:dyDescent="0.25">
      <c r="A187" s="97">
        <v>15</v>
      </c>
      <c r="B187" s="45">
        <v>2017</v>
      </c>
      <c r="C187" s="49">
        <v>56</v>
      </c>
      <c r="D187" s="116" t="s">
        <v>474</v>
      </c>
      <c r="E187" s="51" t="s">
        <v>168</v>
      </c>
      <c r="F187" s="98">
        <v>8</v>
      </c>
      <c r="G187" s="100"/>
    </row>
    <row r="188" spans="1:8" ht="19.899999999999999" customHeight="1" x14ac:dyDescent="0.25">
      <c r="A188" s="97">
        <v>15</v>
      </c>
      <c r="B188" s="45">
        <v>2017</v>
      </c>
      <c r="C188" s="49">
        <v>64</v>
      </c>
      <c r="D188" s="116" t="s">
        <v>487</v>
      </c>
      <c r="E188" s="136" t="s">
        <v>602</v>
      </c>
      <c r="F188" s="98">
        <v>10</v>
      </c>
      <c r="G188" s="100"/>
    </row>
    <row r="189" spans="1:8" s="54" customFormat="1" ht="30" customHeight="1" x14ac:dyDescent="0.2">
      <c r="A189" s="61">
        <v>15</v>
      </c>
      <c r="B189" s="37">
        <v>2017</v>
      </c>
      <c r="C189" s="32">
        <v>74</v>
      </c>
      <c r="D189" s="26" t="s">
        <v>470</v>
      </c>
      <c r="E189" s="53" t="s">
        <v>596</v>
      </c>
      <c r="F189" s="59">
        <v>12</v>
      </c>
      <c r="G189" s="71" t="s">
        <v>575</v>
      </c>
    </row>
    <row r="190" spans="1:8" ht="19.899999999999999" customHeight="1" x14ac:dyDescent="0.25">
      <c r="A190" s="97">
        <v>15</v>
      </c>
      <c r="B190" s="45">
        <v>2017</v>
      </c>
      <c r="C190" s="49">
        <v>86</v>
      </c>
      <c r="D190" s="116" t="s">
        <v>495</v>
      </c>
      <c r="E190" s="51" t="s">
        <v>370</v>
      </c>
      <c r="F190" s="98">
        <v>19</v>
      </c>
      <c r="G190" s="100"/>
    </row>
    <row r="191" spans="1:8" ht="19.899999999999999" customHeight="1" thickBot="1" x14ac:dyDescent="0.3">
      <c r="A191" s="87">
        <v>15</v>
      </c>
      <c r="B191" s="88">
        <v>2017</v>
      </c>
      <c r="C191" s="89">
        <v>105</v>
      </c>
      <c r="D191" s="117" t="s">
        <v>517</v>
      </c>
      <c r="E191" s="103" t="s">
        <v>576</v>
      </c>
      <c r="F191" s="91">
        <v>11</v>
      </c>
      <c r="G191" s="92"/>
    </row>
    <row r="192" spans="1:8" ht="19.899999999999999" customHeight="1" x14ac:dyDescent="0.25">
      <c r="A192" s="81">
        <v>16</v>
      </c>
      <c r="B192" s="93">
        <v>2018</v>
      </c>
      <c r="C192" s="46">
        <v>3</v>
      </c>
      <c r="D192" s="115" t="s">
        <v>490</v>
      </c>
      <c r="E192" s="48" t="s">
        <v>276</v>
      </c>
      <c r="F192" s="95">
        <v>15</v>
      </c>
      <c r="G192" s="104"/>
    </row>
    <row r="193" spans="1:7" ht="19.899999999999999" customHeight="1" x14ac:dyDescent="0.25">
      <c r="A193" s="97">
        <v>16</v>
      </c>
      <c r="B193" s="45">
        <v>2018</v>
      </c>
      <c r="C193" s="49">
        <v>18</v>
      </c>
      <c r="D193" s="116" t="s">
        <v>490</v>
      </c>
      <c r="E193" s="51" t="s">
        <v>298</v>
      </c>
      <c r="F193" s="98">
        <v>1</v>
      </c>
      <c r="G193" s="100"/>
    </row>
    <row r="194" spans="1:7" ht="19.899999999999999" customHeight="1" x14ac:dyDescent="0.25">
      <c r="A194" s="97">
        <v>16</v>
      </c>
      <c r="B194" s="45">
        <v>2018</v>
      </c>
      <c r="C194" s="49">
        <v>19</v>
      </c>
      <c r="D194" s="116" t="s">
        <v>490</v>
      </c>
      <c r="E194" s="51" t="s">
        <v>301</v>
      </c>
      <c r="F194" s="98">
        <v>2</v>
      </c>
      <c r="G194" s="100"/>
    </row>
    <row r="195" spans="1:7" ht="19.899999999999999" customHeight="1" x14ac:dyDescent="0.25">
      <c r="A195" s="97">
        <v>16</v>
      </c>
      <c r="B195" s="45">
        <v>2018</v>
      </c>
      <c r="C195" s="49">
        <v>21</v>
      </c>
      <c r="D195" s="116" t="s">
        <v>490</v>
      </c>
      <c r="E195" s="51" t="s">
        <v>303</v>
      </c>
      <c r="F195" s="98">
        <v>5</v>
      </c>
      <c r="G195" s="100"/>
    </row>
    <row r="196" spans="1:7" ht="19.899999999999999" customHeight="1" x14ac:dyDescent="0.25">
      <c r="A196" s="97">
        <v>16</v>
      </c>
      <c r="B196" s="45">
        <v>2018</v>
      </c>
      <c r="C196" s="49">
        <v>26</v>
      </c>
      <c r="D196" s="116" t="s">
        <v>469</v>
      </c>
      <c r="E196" s="51" t="s">
        <v>327</v>
      </c>
      <c r="F196" s="98">
        <v>13</v>
      </c>
      <c r="G196" s="100"/>
    </row>
    <row r="197" spans="1:7" ht="19.899999999999999" customHeight="1" x14ac:dyDescent="0.25">
      <c r="A197" s="97">
        <v>16</v>
      </c>
      <c r="B197" s="45">
        <v>2018</v>
      </c>
      <c r="C197" s="49">
        <v>39</v>
      </c>
      <c r="D197" s="116" t="s">
        <v>490</v>
      </c>
      <c r="E197" s="51" t="s">
        <v>269</v>
      </c>
      <c r="F197" s="98">
        <v>5</v>
      </c>
      <c r="G197" s="100"/>
    </row>
    <row r="198" spans="1:7" s="7" customFormat="1" ht="19.899999999999999" customHeight="1" x14ac:dyDescent="0.25">
      <c r="A198" s="97">
        <v>16</v>
      </c>
      <c r="B198" s="45">
        <v>2018</v>
      </c>
      <c r="C198" s="52">
        <v>44</v>
      </c>
      <c r="D198" s="118" t="s">
        <v>529</v>
      </c>
      <c r="E198" s="51" t="s">
        <v>125</v>
      </c>
      <c r="F198" s="98">
        <v>6</v>
      </c>
      <c r="G198" s="100"/>
    </row>
    <row r="199" spans="1:7" ht="19.899999999999999" customHeight="1" x14ac:dyDescent="0.25">
      <c r="A199" s="97">
        <v>16</v>
      </c>
      <c r="B199" s="45">
        <v>2018</v>
      </c>
      <c r="C199" s="49">
        <v>50</v>
      </c>
      <c r="D199" s="116" t="s">
        <v>487</v>
      </c>
      <c r="E199" s="136" t="s">
        <v>598</v>
      </c>
      <c r="F199" s="98">
        <v>6</v>
      </c>
      <c r="G199" s="100"/>
    </row>
    <row r="200" spans="1:7" ht="19.899999999999999" customHeight="1" x14ac:dyDescent="0.25">
      <c r="A200" s="97">
        <v>16</v>
      </c>
      <c r="B200" s="45">
        <v>2018</v>
      </c>
      <c r="C200" s="49">
        <v>56</v>
      </c>
      <c r="D200" s="118" t="s">
        <v>529</v>
      </c>
      <c r="E200" s="51" t="s">
        <v>124</v>
      </c>
      <c r="F200" s="98">
        <v>12</v>
      </c>
      <c r="G200" s="100"/>
    </row>
    <row r="201" spans="1:7" ht="19.899999999999999" customHeight="1" x14ac:dyDescent="0.25">
      <c r="A201" s="198">
        <v>16</v>
      </c>
      <c r="B201" s="199">
        <v>2018</v>
      </c>
      <c r="C201" s="200">
        <v>68</v>
      </c>
      <c r="D201" s="194" t="s">
        <v>507</v>
      </c>
      <c r="E201" s="201" t="s">
        <v>606</v>
      </c>
      <c r="F201" s="202">
        <v>9</v>
      </c>
      <c r="G201" s="203"/>
    </row>
    <row r="202" spans="1:7" ht="19.899999999999999" customHeight="1" x14ac:dyDescent="0.25">
      <c r="A202" s="97">
        <v>16</v>
      </c>
      <c r="B202" s="45">
        <v>2018</v>
      </c>
      <c r="C202" s="49">
        <v>77</v>
      </c>
      <c r="D202" s="116" t="s">
        <v>474</v>
      </c>
      <c r="E202" s="51" t="s">
        <v>167</v>
      </c>
      <c r="F202" s="98">
        <v>3</v>
      </c>
      <c r="G202" s="100"/>
    </row>
    <row r="203" spans="1:7" ht="19.899999999999999" customHeight="1" x14ac:dyDescent="0.25">
      <c r="A203" s="97">
        <v>16</v>
      </c>
      <c r="B203" s="45">
        <v>2018</v>
      </c>
      <c r="C203" s="49">
        <v>80</v>
      </c>
      <c r="D203" s="116" t="s">
        <v>495</v>
      </c>
      <c r="E203" s="51" t="s">
        <v>364</v>
      </c>
      <c r="F203" s="98">
        <v>16</v>
      </c>
      <c r="G203" s="100"/>
    </row>
    <row r="204" spans="1:7" s="54" customFormat="1" ht="30" customHeight="1" x14ac:dyDescent="0.2">
      <c r="A204" s="61">
        <v>16</v>
      </c>
      <c r="B204" s="37">
        <v>2018</v>
      </c>
      <c r="C204" s="32">
        <v>96</v>
      </c>
      <c r="D204" s="25" t="s">
        <v>578</v>
      </c>
      <c r="E204" s="53" t="s">
        <v>577</v>
      </c>
      <c r="F204" s="59">
        <v>19</v>
      </c>
      <c r="G204" s="71"/>
    </row>
    <row r="205" spans="1:7" ht="20.100000000000001" customHeight="1" x14ac:dyDescent="0.25">
      <c r="A205" s="97">
        <v>16</v>
      </c>
      <c r="B205" s="45">
        <v>2018</v>
      </c>
      <c r="C205" s="49">
        <v>115</v>
      </c>
      <c r="D205" s="118" t="s">
        <v>470</v>
      </c>
      <c r="E205" s="50" t="s">
        <v>590</v>
      </c>
      <c r="F205" s="98">
        <v>1</v>
      </c>
      <c r="G205" s="100"/>
    </row>
    <row r="206" spans="1:7" ht="19.899999999999999" customHeight="1" thickBot="1" x14ac:dyDescent="0.3">
      <c r="A206" s="87">
        <v>16</v>
      </c>
      <c r="B206" s="88">
        <v>2018</v>
      </c>
      <c r="C206" s="89">
        <v>116</v>
      </c>
      <c r="D206" s="117" t="s">
        <v>517</v>
      </c>
      <c r="E206" s="103" t="s">
        <v>582</v>
      </c>
      <c r="F206" s="91">
        <v>11</v>
      </c>
      <c r="G206" s="92"/>
    </row>
    <row r="207" spans="1:7" ht="19.899999999999999" customHeight="1" x14ac:dyDescent="0.25">
      <c r="A207" s="81">
        <v>17</v>
      </c>
      <c r="B207" s="93">
        <v>2019</v>
      </c>
      <c r="C207" s="94">
        <v>4</v>
      </c>
      <c r="D207" s="115" t="s">
        <v>482</v>
      </c>
      <c r="E207" s="48" t="s">
        <v>46</v>
      </c>
      <c r="F207" s="95">
        <v>4</v>
      </c>
      <c r="G207" s="104"/>
    </row>
    <row r="208" spans="1:7" ht="19.899999999999999" customHeight="1" x14ac:dyDescent="0.25">
      <c r="A208" s="97">
        <v>17</v>
      </c>
      <c r="B208" s="45">
        <v>2019</v>
      </c>
      <c r="C208" s="49">
        <v>8</v>
      </c>
      <c r="D208" s="116" t="s">
        <v>470</v>
      </c>
      <c r="E208" s="51" t="s">
        <v>446</v>
      </c>
      <c r="F208" s="98">
        <v>2</v>
      </c>
      <c r="G208" s="100"/>
    </row>
    <row r="209" spans="1:8" ht="19.899999999999999" customHeight="1" x14ac:dyDescent="0.25">
      <c r="A209" s="97">
        <v>17</v>
      </c>
      <c r="B209" s="45">
        <v>2019</v>
      </c>
      <c r="C209" s="52">
        <v>10</v>
      </c>
      <c r="D209" s="118" t="s">
        <v>468</v>
      </c>
      <c r="E209" s="51" t="s">
        <v>392</v>
      </c>
      <c r="F209" s="98">
        <v>19</v>
      </c>
      <c r="G209" s="100"/>
    </row>
    <row r="210" spans="1:8" ht="19.899999999999999" customHeight="1" x14ac:dyDescent="0.25">
      <c r="A210" s="97">
        <v>17</v>
      </c>
      <c r="B210" s="45">
        <v>2019</v>
      </c>
      <c r="C210" s="52">
        <v>29</v>
      </c>
      <c r="D210" s="116" t="s">
        <v>482</v>
      </c>
      <c r="E210" s="51" t="s">
        <v>45</v>
      </c>
      <c r="F210" s="98">
        <v>12</v>
      </c>
      <c r="G210" s="100"/>
    </row>
    <row r="211" spans="1:8" ht="19.899999999999999" customHeight="1" x14ac:dyDescent="0.25">
      <c r="A211" s="97">
        <v>17</v>
      </c>
      <c r="B211" s="45">
        <v>2019</v>
      </c>
      <c r="C211" s="52">
        <v>41</v>
      </c>
      <c r="D211" s="118" t="s">
        <v>468</v>
      </c>
      <c r="E211" s="51" t="s">
        <v>87</v>
      </c>
      <c r="F211" s="98">
        <v>3</v>
      </c>
      <c r="G211" s="100"/>
    </row>
    <row r="212" spans="1:8" ht="20.100000000000001" customHeight="1" x14ac:dyDescent="0.25">
      <c r="A212" s="97">
        <v>17</v>
      </c>
      <c r="B212" s="45">
        <v>2019</v>
      </c>
      <c r="C212" s="49">
        <v>44</v>
      </c>
      <c r="D212" s="116" t="s">
        <v>489</v>
      </c>
      <c r="E212" s="51" t="s">
        <v>383</v>
      </c>
      <c r="F212" s="98">
        <v>8</v>
      </c>
      <c r="G212" s="99" t="s">
        <v>580</v>
      </c>
    </row>
    <row r="213" spans="1:8" s="54" customFormat="1" ht="30" customHeight="1" x14ac:dyDescent="0.2">
      <c r="A213" s="61">
        <v>17</v>
      </c>
      <c r="B213" s="37">
        <v>2019</v>
      </c>
      <c r="C213" s="32">
        <v>52</v>
      </c>
      <c r="D213" s="26" t="s">
        <v>489</v>
      </c>
      <c r="E213" s="56" t="s">
        <v>382</v>
      </c>
      <c r="F213" s="59">
        <v>2</v>
      </c>
      <c r="G213" s="72" t="s">
        <v>579</v>
      </c>
    </row>
    <row r="214" spans="1:8" ht="19.899999999999999" customHeight="1" x14ac:dyDescent="0.25">
      <c r="A214" s="97">
        <v>17</v>
      </c>
      <c r="B214" s="45">
        <v>2019</v>
      </c>
      <c r="C214" s="52">
        <v>54</v>
      </c>
      <c r="D214" s="118" t="s">
        <v>468</v>
      </c>
      <c r="E214" s="51" t="s">
        <v>88</v>
      </c>
      <c r="F214" s="98">
        <v>3</v>
      </c>
      <c r="G214" s="100"/>
    </row>
    <row r="215" spans="1:8" ht="19.899999999999999" customHeight="1" x14ac:dyDescent="0.25">
      <c r="A215" s="97">
        <v>17</v>
      </c>
      <c r="B215" s="45">
        <v>2019</v>
      </c>
      <c r="C215" s="49">
        <v>57</v>
      </c>
      <c r="D215" s="116" t="s">
        <v>470</v>
      </c>
      <c r="E215" s="51" t="s">
        <v>66</v>
      </c>
      <c r="F215" s="98">
        <v>4</v>
      </c>
      <c r="G215" s="100"/>
    </row>
    <row r="216" spans="1:8" ht="19.899999999999999" customHeight="1" x14ac:dyDescent="0.25">
      <c r="A216" s="97">
        <v>17</v>
      </c>
      <c r="B216" s="45">
        <v>2019</v>
      </c>
      <c r="C216" s="49">
        <v>61</v>
      </c>
      <c r="D216" s="116" t="s">
        <v>476</v>
      </c>
      <c r="E216" s="51" t="s">
        <v>150</v>
      </c>
      <c r="F216" s="98">
        <v>2</v>
      </c>
      <c r="G216" s="100"/>
    </row>
    <row r="217" spans="1:8" ht="19.899999999999999" customHeight="1" x14ac:dyDescent="0.25">
      <c r="A217" s="97">
        <v>17</v>
      </c>
      <c r="B217" s="45">
        <v>2019</v>
      </c>
      <c r="C217" s="49">
        <v>63</v>
      </c>
      <c r="D217" s="116" t="s">
        <v>470</v>
      </c>
      <c r="E217" s="51" t="s">
        <v>67</v>
      </c>
      <c r="F217" s="98">
        <v>2</v>
      </c>
      <c r="G217" s="100"/>
    </row>
    <row r="218" spans="1:8" ht="19.899999999999999" customHeight="1" x14ac:dyDescent="0.25">
      <c r="A218" s="97">
        <v>17</v>
      </c>
      <c r="B218" s="45">
        <v>2019</v>
      </c>
      <c r="C218" s="49">
        <v>65</v>
      </c>
      <c r="D218" s="116" t="s">
        <v>469</v>
      </c>
      <c r="E218" s="51" t="s">
        <v>325</v>
      </c>
      <c r="F218" s="98">
        <v>12</v>
      </c>
      <c r="G218" s="100"/>
    </row>
    <row r="219" spans="1:8" ht="19.899999999999999" customHeight="1" x14ac:dyDescent="0.25">
      <c r="A219" s="97">
        <v>17</v>
      </c>
      <c r="B219" s="45">
        <v>2019</v>
      </c>
      <c r="C219" s="49">
        <v>77</v>
      </c>
      <c r="D219" s="118" t="s">
        <v>529</v>
      </c>
      <c r="E219" s="51" t="s">
        <v>120</v>
      </c>
      <c r="F219" s="98">
        <v>10</v>
      </c>
      <c r="G219" s="100"/>
    </row>
    <row r="220" spans="1:8" ht="19.899999999999999" customHeight="1" x14ac:dyDescent="0.25">
      <c r="A220" s="97">
        <v>17</v>
      </c>
      <c r="B220" s="45">
        <v>2019</v>
      </c>
      <c r="C220" s="49">
        <v>87</v>
      </c>
      <c r="D220" s="116" t="s">
        <v>487</v>
      </c>
      <c r="E220" s="136" t="s">
        <v>599</v>
      </c>
      <c r="F220" s="98">
        <v>6</v>
      </c>
      <c r="G220" s="100"/>
      <c r="H220" s="138"/>
    </row>
    <row r="221" spans="1:8" ht="19.899999999999999" customHeight="1" x14ac:dyDescent="0.25">
      <c r="A221" s="97">
        <v>17</v>
      </c>
      <c r="B221" s="45">
        <v>2019</v>
      </c>
      <c r="C221" s="49">
        <v>93</v>
      </c>
      <c r="D221" s="116" t="s">
        <v>487</v>
      </c>
      <c r="E221" s="136" t="s">
        <v>442</v>
      </c>
      <c r="F221" s="98">
        <v>9</v>
      </c>
      <c r="G221" s="100"/>
    </row>
    <row r="222" spans="1:8" ht="19.899999999999999" customHeight="1" x14ac:dyDescent="0.25">
      <c r="A222" s="97">
        <v>17</v>
      </c>
      <c r="B222" s="45">
        <v>2019</v>
      </c>
      <c r="C222" s="49">
        <v>102</v>
      </c>
      <c r="D222" s="116" t="s">
        <v>495</v>
      </c>
      <c r="E222" s="51" t="s">
        <v>427</v>
      </c>
      <c r="F222" s="98">
        <v>13</v>
      </c>
      <c r="G222" s="100"/>
    </row>
    <row r="223" spans="1:8" ht="19.899999999999999" customHeight="1" x14ac:dyDescent="0.25">
      <c r="A223" s="97">
        <v>17</v>
      </c>
      <c r="B223" s="45">
        <v>2019</v>
      </c>
      <c r="C223" s="49">
        <v>115</v>
      </c>
      <c r="D223" s="116" t="s">
        <v>469</v>
      </c>
      <c r="E223" s="51" t="s">
        <v>443</v>
      </c>
      <c r="F223" s="98">
        <v>25</v>
      </c>
      <c r="G223" s="100"/>
    </row>
    <row r="224" spans="1:8" ht="19.899999999999999" customHeight="1" x14ac:dyDescent="0.25">
      <c r="A224" s="97">
        <v>17</v>
      </c>
      <c r="B224" s="45">
        <v>2019</v>
      </c>
      <c r="C224" s="49">
        <v>141</v>
      </c>
      <c r="D224" s="116" t="s">
        <v>476</v>
      </c>
      <c r="E224" s="51" t="s">
        <v>149</v>
      </c>
      <c r="F224" s="98">
        <v>5</v>
      </c>
      <c r="G224" s="100"/>
    </row>
    <row r="225" spans="1:7" ht="19.899999999999999" customHeight="1" x14ac:dyDescent="0.25">
      <c r="A225" s="97">
        <v>17</v>
      </c>
      <c r="B225" s="45">
        <v>2019</v>
      </c>
      <c r="C225" s="49">
        <v>145</v>
      </c>
      <c r="D225" s="116" t="s">
        <v>470</v>
      </c>
      <c r="E225" s="50" t="s">
        <v>586</v>
      </c>
      <c r="F225" s="98">
        <v>1</v>
      </c>
      <c r="G225" s="100"/>
    </row>
    <row r="226" spans="1:7" ht="19.899999999999999" customHeight="1" thickBot="1" x14ac:dyDescent="0.3">
      <c r="A226" s="87">
        <v>17</v>
      </c>
      <c r="B226" s="88">
        <v>2019</v>
      </c>
      <c r="C226" s="89">
        <v>146</v>
      </c>
      <c r="D226" s="117" t="s">
        <v>517</v>
      </c>
      <c r="E226" s="103" t="s">
        <v>581</v>
      </c>
      <c r="F226" s="91">
        <v>12</v>
      </c>
      <c r="G226" s="92"/>
    </row>
    <row r="227" spans="1:7" ht="19.899999999999999" customHeight="1" x14ac:dyDescent="0.25">
      <c r="A227" s="81">
        <v>18</v>
      </c>
      <c r="B227" s="93">
        <v>2020</v>
      </c>
      <c r="C227" s="94">
        <v>4</v>
      </c>
      <c r="D227" s="115" t="s">
        <v>486</v>
      </c>
      <c r="E227" s="48" t="s">
        <v>247</v>
      </c>
      <c r="F227" s="95">
        <v>7</v>
      </c>
      <c r="G227" s="104"/>
    </row>
    <row r="228" spans="1:7" ht="19.899999999999999" customHeight="1" x14ac:dyDescent="0.25">
      <c r="A228" s="97">
        <v>18</v>
      </c>
      <c r="B228" s="45">
        <v>2020</v>
      </c>
      <c r="C228" s="52">
        <v>11</v>
      </c>
      <c r="D228" s="116" t="s">
        <v>493</v>
      </c>
      <c r="E228" s="51" t="s">
        <v>179</v>
      </c>
      <c r="F228" s="98">
        <v>3</v>
      </c>
      <c r="G228" s="100"/>
    </row>
    <row r="229" spans="1:7" ht="19.899999999999999" customHeight="1" x14ac:dyDescent="0.25">
      <c r="A229" s="97">
        <v>18</v>
      </c>
      <c r="B229" s="45">
        <v>2020</v>
      </c>
      <c r="C229" s="52">
        <v>14</v>
      </c>
      <c r="D229" s="116" t="s">
        <v>493</v>
      </c>
      <c r="E229" s="51" t="s">
        <v>63</v>
      </c>
      <c r="F229" s="98">
        <v>12</v>
      </c>
      <c r="G229" s="100"/>
    </row>
    <row r="230" spans="1:7" ht="19.899999999999999" customHeight="1" x14ac:dyDescent="0.25">
      <c r="A230" s="97">
        <v>18</v>
      </c>
      <c r="B230" s="45">
        <v>2020</v>
      </c>
      <c r="C230" s="49">
        <v>26</v>
      </c>
      <c r="D230" s="116" t="s">
        <v>479</v>
      </c>
      <c r="E230" s="51" t="s">
        <v>395</v>
      </c>
      <c r="F230" s="98">
        <v>2</v>
      </c>
      <c r="G230" s="100"/>
    </row>
    <row r="231" spans="1:7" ht="19.899999999999999" customHeight="1" x14ac:dyDescent="0.25">
      <c r="A231" s="97">
        <v>18</v>
      </c>
      <c r="B231" s="45">
        <v>2020</v>
      </c>
      <c r="C231" s="49">
        <v>28</v>
      </c>
      <c r="D231" s="116" t="s">
        <v>469</v>
      </c>
      <c r="E231" s="51" t="s">
        <v>322</v>
      </c>
      <c r="F231" s="98">
        <v>15</v>
      </c>
      <c r="G231" s="100"/>
    </row>
    <row r="232" spans="1:7" ht="19.899999999999999" customHeight="1" x14ac:dyDescent="0.25">
      <c r="A232" s="97">
        <v>18</v>
      </c>
      <c r="B232" s="45">
        <v>2020</v>
      </c>
      <c r="C232" s="49">
        <v>43</v>
      </c>
      <c r="D232" s="116" t="s">
        <v>495</v>
      </c>
      <c r="E232" s="51" t="s">
        <v>372</v>
      </c>
      <c r="F232" s="98">
        <v>14</v>
      </c>
      <c r="G232" s="100"/>
    </row>
    <row r="233" spans="1:7" ht="19.899999999999999" customHeight="1" x14ac:dyDescent="0.25">
      <c r="A233" s="97">
        <v>18</v>
      </c>
      <c r="B233" s="45">
        <v>2020</v>
      </c>
      <c r="C233" s="49">
        <v>57</v>
      </c>
      <c r="D233" s="116" t="s">
        <v>476</v>
      </c>
      <c r="E233" s="51" t="s">
        <v>155</v>
      </c>
      <c r="F233" s="98">
        <v>5</v>
      </c>
      <c r="G233" s="100"/>
    </row>
    <row r="234" spans="1:7" ht="19.899999999999999" customHeight="1" x14ac:dyDescent="0.25">
      <c r="A234" s="97">
        <v>18</v>
      </c>
      <c r="B234" s="45">
        <v>2020</v>
      </c>
      <c r="C234" s="52">
        <v>62</v>
      </c>
      <c r="D234" s="118" t="s">
        <v>494</v>
      </c>
      <c r="E234" s="51" t="s">
        <v>310</v>
      </c>
      <c r="F234" s="98">
        <v>28</v>
      </c>
      <c r="G234" s="100"/>
    </row>
    <row r="235" spans="1:7" ht="19.899999999999999" customHeight="1" x14ac:dyDescent="0.25">
      <c r="A235" s="97">
        <v>18</v>
      </c>
      <c r="B235" s="45">
        <v>2020</v>
      </c>
      <c r="C235" s="49">
        <v>90</v>
      </c>
      <c r="D235" s="116" t="s">
        <v>469</v>
      </c>
      <c r="E235" s="51" t="s">
        <v>336</v>
      </c>
      <c r="F235" s="98">
        <v>15</v>
      </c>
      <c r="G235" s="100"/>
    </row>
    <row r="236" spans="1:7" ht="19.899999999999999" customHeight="1" x14ac:dyDescent="0.25">
      <c r="A236" s="97">
        <v>18</v>
      </c>
      <c r="B236" s="45">
        <v>2020</v>
      </c>
      <c r="C236" s="49">
        <v>105</v>
      </c>
      <c r="D236" s="116" t="s">
        <v>493</v>
      </c>
      <c r="E236" s="51" t="s">
        <v>393</v>
      </c>
      <c r="F236" s="98">
        <v>3</v>
      </c>
      <c r="G236" s="100"/>
    </row>
    <row r="237" spans="1:7" ht="19.899999999999999" customHeight="1" x14ac:dyDescent="0.25">
      <c r="A237" s="97">
        <v>18</v>
      </c>
      <c r="B237" s="45">
        <v>2020</v>
      </c>
      <c r="C237" s="49">
        <v>108</v>
      </c>
      <c r="D237" s="116" t="s">
        <v>484</v>
      </c>
      <c r="E237" s="51" t="s">
        <v>306</v>
      </c>
      <c r="F237" s="98">
        <v>2</v>
      </c>
      <c r="G237" s="100"/>
    </row>
    <row r="238" spans="1:7" s="54" customFormat="1" ht="43.5" customHeight="1" x14ac:dyDescent="0.2">
      <c r="A238" s="61">
        <v>18</v>
      </c>
      <c r="B238" s="37">
        <v>2020</v>
      </c>
      <c r="C238" s="32">
        <v>110</v>
      </c>
      <c r="D238" s="26" t="s">
        <v>487</v>
      </c>
      <c r="E238" s="137" t="s">
        <v>597</v>
      </c>
      <c r="F238" s="59">
        <v>16</v>
      </c>
      <c r="G238" s="72" t="s">
        <v>583</v>
      </c>
    </row>
    <row r="239" spans="1:7" ht="20.100000000000001" customHeight="1" x14ac:dyDescent="0.25">
      <c r="A239" s="97">
        <v>18</v>
      </c>
      <c r="B239" s="45">
        <v>2020</v>
      </c>
      <c r="C239" s="49">
        <v>126</v>
      </c>
      <c r="D239" s="116" t="s">
        <v>470</v>
      </c>
      <c r="E239" s="50" t="s">
        <v>587</v>
      </c>
      <c r="F239" s="98">
        <v>1</v>
      </c>
      <c r="G239" s="99"/>
    </row>
    <row r="240" spans="1:7" ht="20.100000000000001" customHeight="1" thickBot="1" x14ac:dyDescent="0.3">
      <c r="A240" s="87">
        <v>18</v>
      </c>
      <c r="B240" s="88">
        <v>2020</v>
      </c>
      <c r="C240" s="89">
        <v>127</v>
      </c>
      <c r="D240" s="117" t="s">
        <v>517</v>
      </c>
      <c r="E240" s="90" t="s">
        <v>538</v>
      </c>
      <c r="F240" s="91">
        <v>12</v>
      </c>
      <c r="G240" s="92"/>
    </row>
    <row r="241" spans="1:7" ht="19.899999999999999" customHeight="1" x14ac:dyDescent="0.25">
      <c r="A241" s="81">
        <v>19</v>
      </c>
      <c r="B241" s="93">
        <v>2021</v>
      </c>
      <c r="C241" s="46">
        <v>1</v>
      </c>
      <c r="D241" s="115" t="s">
        <v>479</v>
      </c>
      <c r="E241" s="48" t="s">
        <v>397</v>
      </c>
      <c r="F241" s="95">
        <v>6</v>
      </c>
      <c r="G241" s="104"/>
    </row>
    <row r="242" spans="1:7" ht="19.899999999999999" customHeight="1" x14ac:dyDescent="0.25">
      <c r="A242" s="97">
        <v>19</v>
      </c>
      <c r="B242" s="45">
        <v>2021</v>
      </c>
      <c r="C242" s="49">
        <v>7</v>
      </c>
      <c r="D242" s="116" t="s">
        <v>479</v>
      </c>
      <c r="E242" s="51" t="s">
        <v>401</v>
      </c>
      <c r="F242" s="98">
        <v>4</v>
      </c>
      <c r="G242" s="100"/>
    </row>
    <row r="243" spans="1:7" ht="19.899999999999999" customHeight="1" x14ac:dyDescent="0.25">
      <c r="A243" s="97">
        <v>19</v>
      </c>
      <c r="B243" s="45">
        <v>2021</v>
      </c>
      <c r="C243" s="49">
        <v>11</v>
      </c>
      <c r="D243" s="116" t="s">
        <v>479</v>
      </c>
      <c r="E243" s="51" t="s">
        <v>402</v>
      </c>
      <c r="F243" s="98">
        <v>7</v>
      </c>
      <c r="G243" s="100"/>
    </row>
    <row r="244" spans="1:7" ht="19.899999999999999" customHeight="1" x14ac:dyDescent="0.25">
      <c r="A244" s="97">
        <v>19</v>
      </c>
      <c r="B244" s="45">
        <v>2021</v>
      </c>
      <c r="C244" s="49">
        <v>18</v>
      </c>
      <c r="D244" s="116" t="s">
        <v>479</v>
      </c>
      <c r="E244" s="51" t="s">
        <v>425</v>
      </c>
      <c r="F244" s="98">
        <v>8</v>
      </c>
      <c r="G244" s="100"/>
    </row>
    <row r="245" spans="1:7" ht="19.899999999999999" customHeight="1" x14ac:dyDescent="0.25">
      <c r="A245" s="97">
        <v>19</v>
      </c>
      <c r="B245" s="45">
        <v>2021</v>
      </c>
      <c r="C245" s="49">
        <v>26</v>
      </c>
      <c r="D245" s="116" t="s">
        <v>479</v>
      </c>
      <c r="E245" s="51" t="s">
        <v>404</v>
      </c>
      <c r="F245" s="98">
        <v>5</v>
      </c>
      <c r="G245" s="100"/>
    </row>
    <row r="246" spans="1:7" ht="19.899999999999999" customHeight="1" x14ac:dyDescent="0.25">
      <c r="A246" s="97">
        <v>19</v>
      </c>
      <c r="B246" s="45">
        <v>2021</v>
      </c>
      <c r="C246" s="49">
        <v>31</v>
      </c>
      <c r="D246" s="116" t="s">
        <v>479</v>
      </c>
      <c r="E246" s="51" t="s">
        <v>407</v>
      </c>
      <c r="F246" s="98">
        <v>10</v>
      </c>
      <c r="G246" s="100"/>
    </row>
    <row r="247" spans="1:7" ht="19.899999999999999" customHeight="1" x14ac:dyDescent="0.25">
      <c r="A247" s="97">
        <v>19</v>
      </c>
      <c r="B247" s="45">
        <v>2021</v>
      </c>
      <c r="C247" s="49">
        <v>41</v>
      </c>
      <c r="D247" s="116" t="s">
        <v>479</v>
      </c>
      <c r="E247" s="51" t="s">
        <v>426</v>
      </c>
      <c r="F247" s="98">
        <v>5</v>
      </c>
      <c r="G247" s="100"/>
    </row>
    <row r="248" spans="1:7" ht="19.899999999999999" customHeight="1" x14ac:dyDescent="0.25">
      <c r="A248" s="97">
        <v>19</v>
      </c>
      <c r="B248" s="45">
        <v>2021</v>
      </c>
      <c r="C248" s="49">
        <v>46</v>
      </c>
      <c r="D248" s="116" t="s">
        <v>479</v>
      </c>
      <c r="E248" s="51" t="s">
        <v>410</v>
      </c>
      <c r="F248" s="98">
        <v>15</v>
      </c>
      <c r="G248" s="100"/>
    </row>
    <row r="249" spans="1:7" ht="19.899999999999999" customHeight="1" x14ac:dyDescent="0.25">
      <c r="A249" s="97">
        <v>19</v>
      </c>
      <c r="B249" s="45">
        <v>2021</v>
      </c>
      <c r="C249" s="49">
        <v>61</v>
      </c>
      <c r="D249" s="116" t="s">
        <v>479</v>
      </c>
      <c r="E249" s="51" t="s">
        <v>412</v>
      </c>
      <c r="F249" s="98">
        <v>13</v>
      </c>
      <c r="G249" s="100"/>
    </row>
    <row r="250" spans="1:7" ht="19.899999999999999" customHeight="1" x14ac:dyDescent="0.25">
      <c r="A250" s="97">
        <v>19</v>
      </c>
      <c r="B250" s="45">
        <v>2021</v>
      </c>
      <c r="C250" s="49">
        <v>74</v>
      </c>
      <c r="D250" s="116" t="s">
        <v>479</v>
      </c>
      <c r="E250" s="51" t="s">
        <v>424</v>
      </c>
      <c r="F250" s="98">
        <v>5</v>
      </c>
      <c r="G250" s="100"/>
    </row>
    <row r="251" spans="1:7" ht="19.899999999999999" customHeight="1" x14ac:dyDescent="0.25">
      <c r="A251" s="97">
        <v>19</v>
      </c>
      <c r="B251" s="45">
        <v>2021</v>
      </c>
      <c r="C251" s="49">
        <v>79</v>
      </c>
      <c r="D251" s="116" t="s">
        <v>479</v>
      </c>
      <c r="E251" s="51" t="s">
        <v>414</v>
      </c>
      <c r="F251" s="98">
        <v>15</v>
      </c>
      <c r="G251" s="100"/>
    </row>
    <row r="252" spans="1:7" ht="19.899999999999999" customHeight="1" x14ac:dyDescent="0.25">
      <c r="A252" s="97">
        <v>19</v>
      </c>
      <c r="B252" s="45">
        <v>2021</v>
      </c>
      <c r="C252" s="49">
        <v>94</v>
      </c>
      <c r="D252" s="116" t="s">
        <v>479</v>
      </c>
      <c r="E252" s="51" t="s">
        <v>417</v>
      </c>
      <c r="F252" s="98">
        <v>8</v>
      </c>
      <c r="G252" s="100"/>
    </row>
    <row r="253" spans="1:7" ht="19.899999999999999" customHeight="1" x14ac:dyDescent="0.25">
      <c r="A253" s="97">
        <v>19</v>
      </c>
      <c r="B253" s="45">
        <v>2021</v>
      </c>
      <c r="C253" s="49">
        <v>102</v>
      </c>
      <c r="D253" s="116" t="s">
        <v>479</v>
      </c>
      <c r="E253" s="51" t="s">
        <v>419</v>
      </c>
      <c r="F253" s="98">
        <v>14</v>
      </c>
      <c r="G253" s="100"/>
    </row>
    <row r="254" spans="1:7" ht="19.899999999999999" customHeight="1" x14ac:dyDescent="0.25">
      <c r="A254" s="97">
        <v>19</v>
      </c>
      <c r="B254" s="45">
        <v>2021</v>
      </c>
      <c r="C254" s="49">
        <v>116</v>
      </c>
      <c r="D254" s="116" t="s">
        <v>479</v>
      </c>
      <c r="E254" s="51" t="s">
        <v>421</v>
      </c>
      <c r="F254" s="98">
        <v>14</v>
      </c>
      <c r="G254" s="100"/>
    </row>
    <row r="255" spans="1:7" ht="19.899999999999999" customHeight="1" x14ac:dyDescent="0.25">
      <c r="A255" s="97">
        <v>19</v>
      </c>
      <c r="B255" s="45">
        <v>2021</v>
      </c>
      <c r="C255" s="49">
        <v>130</v>
      </c>
      <c r="D255" s="116" t="s">
        <v>479</v>
      </c>
      <c r="E255" s="51" t="s">
        <v>423</v>
      </c>
      <c r="F255" s="98">
        <v>25</v>
      </c>
      <c r="G255" s="100"/>
    </row>
    <row r="256" spans="1:7" ht="19.899999999999999" customHeight="1" thickBot="1" x14ac:dyDescent="0.3">
      <c r="A256" s="87">
        <v>19</v>
      </c>
      <c r="B256" s="88">
        <v>2021</v>
      </c>
      <c r="C256" s="89">
        <v>156</v>
      </c>
      <c r="D256" s="117" t="s">
        <v>517</v>
      </c>
      <c r="E256" s="103" t="s">
        <v>537</v>
      </c>
      <c r="F256" s="91">
        <v>15</v>
      </c>
      <c r="G256" s="101"/>
    </row>
    <row r="257" spans="1:7" ht="19.899999999999999" customHeight="1" x14ac:dyDescent="0.25">
      <c r="A257" s="81">
        <v>20</v>
      </c>
      <c r="B257" s="93">
        <v>2022</v>
      </c>
      <c r="C257" s="46">
        <v>4</v>
      </c>
      <c r="D257" s="121" t="s">
        <v>493</v>
      </c>
      <c r="E257" s="48" t="s">
        <v>505</v>
      </c>
      <c r="F257" s="95">
        <v>4</v>
      </c>
      <c r="G257" s="104"/>
    </row>
    <row r="258" spans="1:7" ht="19.899999999999999" customHeight="1" x14ac:dyDescent="0.25">
      <c r="A258" s="97">
        <v>20</v>
      </c>
      <c r="B258" s="45">
        <v>2022</v>
      </c>
      <c r="C258" s="49">
        <v>8</v>
      </c>
      <c r="D258" s="122" t="s">
        <v>484</v>
      </c>
      <c r="E258" s="51" t="s">
        <v>506</v>
      </c>
      <c r="F258" s="98">
        <v>9</v>
      </c>
      <c r="G258" s="100"/>
    </row>
    <row r="259" spans="1:7" ht="19.899999999999999" customHeight="1" x14ac:dyDescent="0.25">
      <c r="A259" s="97">
        <v>20</v>
      </c>
      <c r="B259" s="45">
        <v>2022</v>
      </c>
      <c r="C259" s="49">
        <v>17</v>
      </c>
      <c r="D259" s="122" t="s">
        <v>507</v>
      </c>
      <c r="E259" s="51" t="s">
        <v>508</v>
      </c>
      <c r="F259" s="98">
        <v>16</v>
      </c>
      <c r="G259" s="100"/>
    </row>
    <row r="260" spans="1:7" s="54" customFormat="1" ht="30" customHeight="1" x14ac:dyDescent="0.2">
      <c r="A260" s="61">
        <v>20</v>
      </c>
      <c r="B260" s="37">
        <v>2022</v>
      </c>
      <c r="C260" s="32">
        <v>33</v>
      </c>
      <c r="D260" s="27" t="s">
        <v>495</v>
      </c>
      <c r="E260" s="56" t="s">
        <v>509</v>
      </c>
      <c r="F260" s="59">
        <v>15</v>
      </c>
      <c r="G260" s="71"/>
    </row>
    <row r="261" spans="1:7" s="54" customFormat="1" ht="44.1" customHeight="1" x14ac:dyDescent="0.2">
      <c r="A261" s="61">
        <v>20</v>
      </c>
      <c r="B261" s="37">
        <v>2022</v>
      </c>
      <c r="C261" s="32">
        <v>48</v>
      </c>
      <c r="D261" s="28" t="s">
        <v>510</v>
      </c>
      <c r="E261" s="137" t="s">
        <v>528</v>
      </c>
      <c r="F261" s="59">
        <v>33</v>
      </c>
      <c r="G261" s="72"/>
    </row>
    <row r="262" spans="1:7" ht="19.899999999999999" customHeight="1" x14ac:dyDescent="0.25">
      <c r="A262" s="97">
        <v>20</v>
      </c>
      <c r="B262" s="45">
        <v>2022</v>
      </c>
      <c r="C262" s="49">
        <v>81</v>
      </c>
      <c r="D262" s="229" t="s">
        <v>613</v>
      </c>
      <c r="E262" s="51" t="s">
        <v>511</v>
      </c>
      <c r="F262" s="98">
        <v>8</v>
      </c>
      <c r="G262" s="100"/>
    </row>
    <row r="263" spans="1:7" ht="19.899999999999999" customHeight="1" x14ac:dyDescent="0.25">
      <c r="A263" s="97">
        <v>20</v>
      </c>
      <c r="B263" s="45">
        <v>2022</v>
      </c>
      <c r="C263" s="49">
        <v>89</v>
      </c>
      <c r="D263" s="122" t="s">
        <v>469</v>
      </c>
      <c r="E263" s="50" t="s">
        <v>512</v>
      </c>
      <c r="F263" s="98">
        <v>17</v>
      </c>
      <c r="G263" s="99"/>
    </row>
    <row r="264" spans="1:7" ht="19.899999999999999" customHeight="1" x14ac:dyDescent="0.25">
      <c r="A264" s="97">
        <v>20</v>
      </c>
      <c r="B264" s="45">
        <v>2022</v>
      </c>
      <c r="C264" s="49">
        <v>106</v>
      </c>
      <c r="D264" s="122" t="s">
        <v>469</v>
      </c>
      <c r="E264" s="51" t="s">
        <v>513</v>
      </c>
      <c r="F264" s="98">
        <v>13</v>
      </c>
      <c r="G264" s="100"/>
    </row>
    <row r="265" spans="1:7" ht="19.899999999999999" customHeight="1" x14ac:dyDescent="0.25">
      <c r="A265" s="97">
        <v>20</v>
      </c>
      <c r="B265" s="45">
        <v>2022</v>
      </c>
      <c r="C265" s="49">
        <v>119</v>
      </c>
      <c r="D265" s="122" t="s">
        <v>479</v>
      </c>
      <c r="E265" s="51" t="s">
        <v>514</v>
      </c>
      <c r="F265" s="98">
        <v>2</v>
      </c>
      <c r="G265" s="100"/>
    </row>
    <row r="266" spans="1:7" ht="19.899999999999999" customHeight="1" x14ac:dyDescent="0.25">
      <c r="A266" s="97">
        <v>20</v>
      </c>
      <c r="B266" s="45">
        <v>2022</v>
      </c>
      <c r="C266" s="49">
        <v>121</v>
      </c>
      <c r="D266" s="122" t="s">
        <v>487</v>
      </c>
      <c r="E266" s="136" t="s">
        <v>522</v>
      </c>
      <c r="F266" s="98">
        <v>19</v>
      </c>
      <c r="G266" s="99"/>
    </row>
    <row r="267" spans="1:7" s="54" customFormat="1" ht="44.1" customHeight="1" x14ac:dyDescent="0.2">
      <c r="A267" s="61">
        <v>20</v>
      </c>
      <c r="B267" s="37">
        <v>2022</v>
      </c>
      <c r="C267" s="32">
        <v>140</v>
      </c>
      <c r="D267" s="28" t="s">
        <v>510</v>
      </c>
      <c r="E267" s="137" t="s">
        <v>515</v>
      </c>
      <c r="F267" s="59">
        <v>14</v>
      </c>
      <c r="G267" s="72"/>
    </row>
    <row r="268" spans="1:7" ht="19.899999999999999" customHeight="1" x14ac:dyDescent="0.25">
      <c r="A268" s="97">
        <v>20</v>
      </c>
      <c r="B268" s="45">
        <v>2022</v>
      </c>
      <c r="C268" s="49">
        <v>154</v>
      </c>
      <c r="D268" s="122" t="s">
        <v>470</v>
      </c>
      <c r="E268" s="50" t="s">
        <v>588</v>
      </c>
      <c r="F268" s="98">
        <v>1</v>
      </c>
      <c r="G268" s="100"/>
    </row>
    <row r="269" spans="1:7" ht="19.899999999999999" customHeight="1" x14ac:dyDescent="0.25">
      <c r="A269" s="97">
        <v>20</v>
      </c>
      <c r="B269" s="45">
        <v>2022</v>
      </c>
      <c r="C269" s="49">
        <v>155</v>
      </c>
      <c r="D269" s="122" t="s">
        <v>470</v>
      </c>
      <c r="E269" s="50" t="s">
        <v>589</v>
      </c>
      <c r="F269" s="98">
        <v>1</v>
      </c>
      <c r="G269" s="106"/>
    </row>
    <row r="270" spans="1:7" ht="19.899999999999999" customHeight="1" thickBot="1" x14ac:dyDescent="0.3">
      <c r="A270" s="87">
        <v>20</v>
      </c>
      <c r="B270" s="88">
        <v>2022</v>
      </c>
      <c r="C270" s="107">
        <v>156</v>
      </c>
      <c r="D270" s="123" t="s">
        <v>517</v>
      </c>
      <c r="E270" s="90" t="s">
        <v>516</v>
      </c>
      <c r="F270" s="91">
        <v>11</v>
      </c>
      <c r="G270" s="108"/>
    </row>
    <row r="271" spans="1:7" x14ac:dyDescent="0.25">
      <c r="A271" s="111"/>
      <c r="B271" s="38"/>
      <c r="D271" s="29"/>
      <c r="E271" s="30"/>
    </row>
    <row r="272" spans="1:7" x14ac:dyDescent="0.25">
      <c r="A272" s="111"/>
      <c r="B272" s="38"/>
      <c r="D272" s="29"/>
      <c r="E272" s="30"/>
    </row>
    <row r="273" spans="1:5" x14ac:dyDescent="0.25">
      <c r="A273" s="111"/>
      <c r="B273" s="38"/>
      <c r="D273" s="29"/>
      <c r="E273" s="30"/>
    </row>
    <row r="274" spans="1:5" x14ac:dyDescent="0.25">
      <c r="A274" s="111"/>
      <c r="B274" s="38"/>
      <c r="D274" s="29"/>
      <c r="E274" s="30"/>
    </row>
    <row r="275" spans="1:5" x14ac:dyDescent="0.25">
      <c r="A275" s="111"/>
      <c r="B275" s="38"/>
      <c r="D275" s="29"/>
      <c r="E275" s="30"/>
    </row>
    <row r="276" spans="1:5" x14ac:dyDescent="0.25">
      <c r="A276" s="111"/>
      <c r="B276" s="38"/>
      <c r="D276" s="29"/>
      <c r="E276" s="30"/>
    </row>
    <row r="277" spans="1:5" x14ac:dyDescent="0.25">
      <c r="A277" s="111"/>
      <c r="B277" s="38"/>
      <c r="D277" s="29"/>
      <c r="E277" s="30"/>
    </row>
    <row r="278" spans="1:5" x14ac:dyDescent="0.25">
      <c r="A278" s="111"/>
      <c r="B278" s="38"/>
      <c r="D278" s="29"/>
      <c r="E278" s="30"/>
    </row>
    <row r="279" spans="1:5" x14ac:dyDescent="0.25">
      <c r="A279" s="111"/>
      <c r="B279" s="38"/>
      <c r="D279" s="29"/>
      <c r="E279" s="30"/>
    </row>
    <row r="280" spans="1:5" x14ac:dyDescent="0.25">
      <c r="A280" s="111"/>
      <c r="B280" s="38"/>
      <c r="D280" s="29"/>
      <c r="E280" s="30"/>
    </row>
    <row r="281" spans="1:5" x14ac:dyDescent="0.25">
      <c r="A281" s="111"/>
      <c r="B281" s="38"/>
      <c r="D281" s="29"/>
      <c r="E281" s="30"/>
    </row>
    <row r="282" spans="1:5" x14ac:dyDescent="0.25">
      <c r="A282" s="111"/>
      <c r="B282" s="38"/>
      <c r="D282" s="29"/>
      <c r="E282" s="30"/>
    </row>
    <row r="283" spans="1:5" x14ac:dyDescent="0.25">
      <c r="A283" s="111"/>
      <c r="B283" s="38"/>
      <c r="D283" s="29"/>
      <c r="E283" s="30"/>
    </row>
    <row r="284" spans="1:5" x14ac:dyDescent="0.25">
      <c r="A284" s="111"/>
      <c r="B284" s="38"/>
      <c r="D284" s="29"/>
      <c r="E284" s="30"/>
    </row>
    <row r="285" spans="1:5" x14ac:dyDescent="0.25">
      <c r="A285" s="111"/>
      <c r="B285" s="38"/>
      <c r="D285" s="29"/>
      <c r="E285" s="30"/>
    </row>
    <row r="286" spans="1:5" x14ac:dyDescent="0.25">
      <c r="A286" s="111"/>
      <c r="B286" s="38"/>
      <c r="D286" s="29"/>
      <c r="E286" s="30"/>
    </row>
    <row r="287" spans="1:5" x14ac:dyDescent="0.25">
      <c r="A287" s="111"/>
      <c r="B287" s="38"/>
      <c r="D287" s="29"/>
      <c r="E287" s="30"/>
    </row>
    <row r="288" spans="1:5" x14ac:dyDescent="0.25">
      <c r="A288" s="111"/>
      <c r="B288" s="38"/>
      <c r="D288" s="29"/>
      <c r="E288" s="30"/>
    </row>
    <row r="289" spans="4:5" x14ac:dyDescent="0.25">
      <c r="D289" s="29"/>
      <c r="E289" s="30"/>
    </row>
    <row r="290" spans="4:5" x14ac:dyDescent="0.25">
      <c r="D290" s="29"/>
      <c r="E290" s="30"/>
    </row>
    <row r="291" spans="4:5" x14ac:dyDescent="0.25">
      <c r="D291" s="29"/>
      <c r="E291" s="30"/>
    </row>
    <row r="292" spans="4:5" x14ac:dyDescent="0.25">
      <c r="D292" s="29"/>
      <c r="E292" s="30"/>
    </row>
    <row r="293" spans="4:5" x14ac:dyDescent="0.25">
      <c r="D293" s="29"/>
      <c r="E293" s="30"/>
    </row>
    <row r="294" spans="4:5" x14ac:dyDescent="0.25">
      <c r="D294" s="29"/>
      <c r="E294" s="30"/>
    </row>
    <row r="295" spans="4:5" x14ac:dyDescent="0.25">
      <c r="D295" s="29"/>
      <c r="E295" s="30"/>
    </row>
    <row r="296" spans="4:5" x14ac:dyDescent="0.25">
      <c r="D296" s="29"/>
      <c r="E296" s="30"/>
    </row>
    <row r="297" spans="4:5" x14ac:dyDescent="0.25">
      <c r="D297" s="29"/>
      <c r="E297" s="30"/>
    </row>
    <row r="298" spans="4:5" x14ac:dyDescent="0.25">
      <c r="D298" s="29"/>
      <c r="E298" s="30"/>
    </row>
    <row r="299" spans="4:5" x14ac:dyDescent="0.25">
      <c r="D299" s="29"/>
      <c r="E299" s="30"/>
    </row>
    <row r="300" spans="4:5" x14ac:dyDescent="0.25">
      <c r="D300" s="29"/>
      <c r="E300" s="30"/>
    </row>
    <row r="301" spans="4:5" x14ac:dyDescent="0.25">
      <c r="D301" s="29"/>
      <c r="E301" s="30"/>
    </row>
    <row r="302" spans="4:5" x14ac:dyDescent="0.25">
      <c r="D302" s="29"/>
      <c r="E302" s="30"/>
    </row>
    <row r="303" spans="4:5" x14ac:dyDescent="0.25">
      <c r="D303" s="29"/>
      <c r="E303" s="30"/>
    </row>
    <row r="304" spans="4:5" x14ac:dyDescent="0.25">
      <c r="D304" s="29"/>
      <c r="E304" s="30"/>
    </row>
    <row r="305" spans="1:7" x14ac:dyDescent="0.25">
      <c r="D305" s="29"/>
      <c r="E305" s="30"/>
    </row>
    <row r="306" spans="1:7" x14ac:dyDescent="0.25">
      <c r="D306" s="29"/>
      <c r="E306" s="30"/>
    </row>
    <row r="307" spans="1:7" x14ac:dyDescent="0.25">
      <c r="D307" s="29"/>
      <c r="E307" s="30"/>
    </row>
    <row r="308" spans="1:7" x14ac:dyDescent="0.25">
      <c r="D308" s="29"/>
      <c r="E308" s="30"/>
    </row>
    <row r="309" spans="1:7" x14ac:dyDescent="0.25">
      <c r="D309" s="29"/>
      <c r="E309" s="30"/>
    </row>
    <row r="310" spans="1:7" x14ac:dyDescent="0.25">
      <c r="D310" s="29"/>
      <c r="E310" s="30"/>
    </row>
    <row r="311" spans="1:7" x14ac:dyDescent="0.25">
      <c r="D311" s="29"/>
      <c r="E311" s="30"/>
    </row>
    <row r="312" spans="1:7" s="7" customFormat="1" x14ac:dyDescent="0.25">
      <c r="A312" s="113"/>
      <c r="B312" s="39"/>
      <c r="C312" s="35"/>
      <c r="D312" s="29"/>
      <c r="E312" s="30"/>
      <c r="F312" s="60"/>
      <c r="G312" s="17"/>
    </row>
    <row r="313" spans="1:7" s="7" customFormat="1" x14ac:dyDescent="0.25">
      <c r="A313" s="113"/>
      <c r="B313" s="39"/>
      <c r="C313" s="35"/>
      <c r="D313" s="29"/>
      <c r="E313" s="30"/>
      <c r="F313" s="60"/>
      <c r="G313" s="17"/>
    </row>
    <row r="314" spans="1:7" s="7" customFormat="1" x14ac:dyDescent="0.25">
      <c r="A314" s="113"/>
      <c r="B314" s="39"/>
      <c r="C314" s="35"/>
      <c r="D314" s="29"/>
      <c r="E314" s="30"/>
      <c r="F314" s="60"/>
      <c r="G314" s="17"/>
    </row>
    <row r="315" spans="1:7" s="7" customFormat="1" x14ac:dyDescent="0.25">
      <c r="A315" s="113"/>
      <c r="B315" s="39"/>
      <c r="C315" s="35"/>
      <c r="D315" s="29"/>
      <c r="E315" s="30"/>
      <c r="F315" s="60"/>
      <c r="G315" s="17"/>
    </row>
    <row r="316" spans="1:7" s="7" customFormat="1" x14ac:dyDescent="0.25">
      <c r="A316" s="113"/>
      <c r="B316" s="39"/>
      <c r="C316" s="35"/>
      <c r="D316" s="29"/>
      <c r="E316" s="30"/>
      <c r="F316" s="60"/>
      <c r="G316" s="17"/>
    </row>
    <row r="317" spans="1:7" s="7" customFormat="1" x14ac:dyDescent="0.25">
      <c r="A317" s="113"/>
      <c r="B317" s="39"/>
      <c r="C317" s="35"/>
      <c r="D317" s="29"/>
      <c r="E317" s="30"/>
      <c r="F317" s="60"/>
      <c r="G317" s="17"/>
    </row>
    <row r="318" spans="1:7" s="7" customFormat="1" x14ac:dyDescent="0.25">
      <c r="A318" s="113"/>
      <c r="B318" s="39"/>
      <c r="C318" s="35"/>
      <c r="D318" s="29"/>
      <c r="E318" s="30"/>
      <c r="F318" s="60"/>
      <c r="G318" s="17"/>
    </row>
    <row r="319" spans="1:7" s="7" customFormat="1" x14ac:dyDescent="0.25">
      <c r="A319" s="113"/>
      <c r="B319" s="39"/>
      <c r="C319" s="35"/>
      <c r="D319" s="29"/>
      <c r="E319" s="30"/>
      <c r="F319" s="60"/>
      <c r="G319" s="17"/>
    </row>
    <row r="320" spans="1:7" s="7" customFormat="1" x14ac:dyDescent="0.25">
      <c r="A320" s="113"/>
      <c r="B320" s="39"/>
      <c r="C320" s="35"/>
      <c r="D320" s="29"/>
      <c r="E320" s="30"/>
      <c r="F320" s="60"/>
      <c r="G320" s="17"/>
    </row>
    <row r="321" spans="1:7" s="7" customFormat="1" x14ac:dyDescent="0.25">
      <c r="A321" s="113"/>
      <c r="B321" s="39"/>
      <c r="C321" s="35"/>
      <c r="D321" s="29"/>
      <c r="E321" s="30"/>
      <c r="F321" s="60"/>
      <c r="G321" s="17"/>
    </row>
    <row r="322" spans="1:7" s="7" customFormat="1" x14ac:dyDescent="0.25">
      <c r="A322" s="113"/>
      <c r="B322" s="39"/>
      <c r="C322" s="35"/>
      <c r="D322" s="29"/>
      <c r="E322" s="30"/>
      <c r="F322" s="60"/>
      <c r="G322" s="17"/>
    </row>
    <row r="323" spans="1:7" s="7" customFormat="1" x14ac:dyDescent="0.25">
      <c r="A323" s="113"/>
      <c r="B323" s="39"/>
      <c r="C323" s="35"/>
      <c r="D323" s="29"/>
      <c r="E323" s="30"/>
      <c r="F323" s="60"/>
      <c r="G323" s="17"/>
    </row>
    <row r="324" spans="1:7" s="7" customFormat="1" x14ac:dyDescent="0.25">
      <c r="A324" s="113"/>
      <c r="B324" s="39"/>
      <c r="C324" s="35"/>
      <c r="D324" s="29"/>
      <c r="E324" s="30"/>
      <c r="F324" s="60"/>
      <c r="G324" s="17"/>
    </row>
    <row r="325" spans="1:7" s="7" customFormat="1" x14ac:dyDescent="0.25">
      <c r="A325" s="113"/>
      <c r="B325" s="39"/>
      <c r="C325" s="35"/>
      <c r="D325" s="29"/>
      <c r="E325" s="30"/>
      <c r="F325" s="60"/>
      <c r="G325" s="17"/>
    </row>
    <row r="326" spans="1:7" s="7" customFormat="1" x14ac:dyDescent="0.25">
      <c r="A326" s="113"/>
      <c r="B326" s="39"/>
      <c r="C326" s="35"/>
      <c r="D326" s="29"/>
      <c r="E326" s="30"/>
      <c r="F326" s="60"/>
      <c r="G326" s="17"/>
    </row>
    <row r="327" spans="1:7" s="7" customFormat="1" x14ac:dyDescent="0.25">
      <c r="A327" s="113"/>
      <c r="B327" s="39"/>
      <c r="C327" s="35"/>
      <c r="D327" s="29"/>
      <c r="E327" s="30"/>
      <c r="F327" s="60"/>
      <c r="G327" s="17"/>
    </row>
    <row r="328" spans="1:7" s="7" customFormat="1" x14ac:dyDescent="0.25">
      <c r="A328" s="113"/>
      <c r="B328" s="39"/>
      <c r="C328" s="35"/>
      <c r="D328" s="29"/>
      <c r="E328" s="30"/>
      <c r="F328" s="60"/>
      <c r="G328" s="17"/>
    </row>
    <row r="329" spans="1:7" x14ac:dyDescent="0.25">
      <c r="D329" s="29"/>
      <c r="E329" s="30"/>
    </row>
    <row r="330" spans="1:7" x14ac:dyDescent="0.25">
      <c r="D330" s="29"/>
      <c r="E330" s="30"/>
    </row>
    <row r="331" spans="1:7" x14ac:dyDescent="0.25">
      <c r="D331" s="29"/>
      <c r="E331" s="30"/>
    </row>
    <row r="332" spans="1:7" x14ac:dyDescent="0.25">
      <c r="D332" s="29"/>
      <c r="E332" s="30"/>
    </row>
    <row r="333" spans="1:7" x14ac:dyDescent="0.25">
      <c r="D333" s="29"/>
      <c r="E333" s="30"/>
    </row>
    <row r="334" spans="1:7" x14ac:dyDescent="0.25">
      <c r="D334" s="29"/>
      <c r="E334" s="30"/>
    </row>
    <row r="335" spans="1:7" x14ac:dyDescent="0.25">
      <c r="D335" s="29"/>
      <c r="E335" s="30"/>
    </row>
    <row r="336" spans="1:7" x14ac:dyDescent="0.25">
      <c r="D336" s="29"/>
      <c r="E336" s="30"/>
    </row>
    <row r="337" spans="4:5" x14ac:dyDescent="0.25">
      <c r="D337" s="29"/>
      <c r="E337" s="30"/>
    </row>
    <row r="338" spans="4:5" x14ac:dyDescent="0.25">
      <c r="D338" s="29"/>
      <c r="E338" s="30"/>
    </row>
    <row r="339" spans="4:5" x14ac:dyDescent="0.25">
      <c r="D339" s="29"/>
      <c r="E339" s="30"/>
    </row>
    <row r="340" spans="4:5" x14ac:dyDescent="0.25">
      <c r="D340" s="29"/>
      <c r="E340" s="30"/>
    </row>
    <row r="341" spans="4:5" x14ac:dyDescent="0.25">
      <c r="D341" s="29"/>
      <c r="E341" s="30"/>
    </row>
    <row r="342" spans="4:5" x14ac:dyDescent="0.25">
      <c r="D342" s="29"/>
      <c r="E342" s="30"/>
    </row>
    <row r="343" spans="4:5" x14ac:dyDescent="0.25">
      <c r="D343" s="29"/>
      <c r="E343" s="30"/>
    </row>
    <row r="344" spans="4:5" x14ac:dyDescent="0.25">
      <c r="D344" s="29"/>
      <c r="E344" s="30"/>
    </row>
    <row r="345" spans="4:5" x14ac:dyDescent="0.25">
      <c r="D345" s="29"/>
      <c r="E345" s="30"/>
    </row>
    <row r="346" spans="4:5" x14ac:dyDescent="0.25">
      <c r="D346" s="29"/>
      <c r="E346" s="30"/>
    </row>
    <row r="347" spans="4:5" x14ac:dyDescent="0.25">
      <c r="D347" s="29"/>
      <c r="E347" s="30"/>
    </row>
    <row r="348" spans="4:5" x14ac:dyDescent="0.25">
      <c r="D348" s="29"/>
      <c r="E348" s="30"/>
    </row>
    <row r="349" spans="4:5" x14ac:dyDescent="0.25">
      <c r="D349" s="29"/>
      <c r="E349" s="30"/>
    </row>
    <row r="350" spans="4:5" x14ac:dyDescent="0.25">
      <c r="D350" s="29"/>
      <c r="E350" s="30"/>
    </row>
    <row r="351" spans="4:5" x14ac:dyDescent="0.25">
      <c r="D351" s="29"/>
      <c r="E351" s="30"/>
    </row>
    <row r="352" spans="4:5" x14ac:dyDescent="0.25">
      <c r="D352" s="29"/>
      <c r="E352" s="30"/>
    </row>
    <row r="353" spans="4:5" x14ac:dyDescent="0.25">
      <c r="D353" s="29"/>
      <c r="E353" s="30"/>
    </row>
    <row r="354" spans="4:5" x14ac:dyDescent="0.25">
      <c r="D354" s="29"/>
      <c r="E354" s="30"/>
    </row>
    <row r="355" spans="4:5" x14ac:dyDescent="0.25">
      <c r="D355" s="29"/>
      <c r="E355" s="30"/>
    </row>
    <row r="356" spans="4:5" x14ac:dyDescent="0.25">
      <c r="D356" s="29"/>
      <c r="E356" s="30"/>
    </row>
    <row r="357" spans="4:5" x14ac:dyDescent="0.25">
      <c r="D357" s="29"/>
      <c r="E357" s="30"/>
    </row>
    <row r="358" spans="4:5" x14ac:dyDescent="0.25">
      <c r="D358" s="29"/>
      <c r="E358" s="30"/>
    </row>
    <row r="359" spans="4:5" x14ac:dyDescent="0.25">
      <c r="D359" s="29"/>
      <c r="E359" s="30"/>
    </row>
    <row r="360" spans="4:5" x14ac:dyDescent="0.25">
      <c r="D360" s="29"/>
      <c r="E360" s="30"/>
    </row>
    <row r="361" spans="4:5" x14ac:dyDescent="0.25">
      <c r="D361" s="29"/>
      <c r="E361" s="30"/>
    </row>
    <row r="362" spans="4:5" x14ac:dyDescent="0.25">
      <c r="D362" s="29"/>
      <c r="E362" s="30"/>
    </row>
    <row r="363" spans="4:5" x14ac:dyDescent="0.25">
      <c r="D363" s="16"/>
    </row>
    <row r="364" spans="4:5" x14ac:dyDescent="0.25">
      <c r="D364" s="16"/>
    </row>
    <row r="365" spans="4:5" x14ac:dyDescent="0.25">
      <c r="D365" s="16"/>
    </row>
    <row r="366" spans="4:5" x14ac:dyDescent="0.25">
      <c r="D366" s="16"/>
    </row>
    <row r="367" spans="4:5" x14ac:dyDescent="0.25">
      <c r="D367" s="16"/>
    </row>
    <row r="368" spans="4:5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</sheetData>
  <sheetProtection algorithmName="SHA-512" hashValue="XYtMEE5sjTkfxLDFrqsb624qUGX/Z7M+bNZWu2u+gK5b2FPorPJLPhcWpGNsesShZUL4bpe0Ke0m7gUw4AWcAw==" saltValue="nN0p/8KhxFGtisBXihSonw==" spinCount="100000" sheet="1" sort="0" autoFilter="0"/>
  <autoFilter ref="A5:G270" xr:uid="{00000000-0009-0000-0000-000001000000}"/>
  <phoneticPr fontId="10" type="noConversion"/>
  <hyperlinks>
    <hyperlink ref="E100" r:id="rId1" xr:uid="{00000000-0004-0000-0100-000000000000}"/>
    <hyperlink ref="E125" r:id="rId2" xr:uid="{00000000-0004-0000-0100-000001000000}"/>
    <hyperlink ref="E129" r:id="rId3" xr:uid="{00000000-0004-0000-0100-000002000000}"/>
    <hyperlink ref="E143" r:id="rId4" xr:uid="{00000000-0004-0000-0100-000003000000}"/>
    <hyperlink ref="E159" r:id="rId5" xr:uid="{00000000-0004-0000-0100-000004000000}"/>
    <hyperlink ref="E178" r:id="rId6" xr:uid="{00000000-0004-0000-0100-000005000000}"/>
    <hyperlink ref="E179" r:id="rId7" xr:uid="{00000000-0004-0000-0100-000006000000}"/>
    <hyperlink ref="E188" r:id="rId8" xr:uid="{00000000-0004-0000-0100-000007000000}"/>
    <hyperlink ref="E199" r:id="rId9" xr:uid="{00000000-0004-0000-0100-000008000000}"/>
    <hyperlink ref="E220" r:id="rId10" xr:uid="{00000000-0004-0000-0100-000009000000}"/>
    <hyperlink ref="E221" r:id="rId11" xr:uid="{00000000-0004-0000-0100-00000A000000}"/>
    <hyperlink ref="E238" r:id="rId12" xr:uid="{00000000-0004-0000-0100-00000B000000}"/>
    <hyperlink ref="E261" r:id="rId13" xr:uid="{00000000-0004-0000-0100-00000C000000}"/>
    <hyperlink ref="E266" r:id="rId14" xr:uid="{00000000-0004-0000-0100-00000D000000}"/>
    <hyperlink ref="E267" r:id="rId15" xr:uid="{00000000-0004-0000-0100-00000E000000}"/>
    <hyperlink ref="E11" r:id="rId16" xr:uid="{D43F2640-DF3B-4991-9CAF-133329017939}"/>
    <hyperlink ref="E16" r:id="rId17" xr:uid="{41908A9C-86D5-44FF-92ED-C4A1EAE8D6F0}"/>
    <hyperlink ref="E26" r:id="rId18" xr:uid="{01DC05C1-FB33-4B72-91A0-3504C3A9C1E9}"/>
    <hyperlink ref="E34" r:id="rId19" xr:uid="{46E9041D-E07E-4BCA-B1B4-D6C7E0E6167D}"/>
    <hyperlink ref="E62" r:id="rId20" xr:uid="{AE05E89C-1FFA-4DE2-A478-77A495B67BEE}"/>
  </hyperlinks>
  <pageMargins left="0.31496062992125984" right="0.31496062992125984" top="0.59055118110236227" bottom="0.51181102362204722" header="0.31496062992125984" footer="0.31496062992125984"/>
  <pageSetup paperSize="9" scale="98" fitToHeight="0" orientation="landscape" horizontalDpi="4294967293" verticalDpi="0" r:id="rId21"/>
  <headerFooter>
    <oddFooter>&amp;L&amp;D&amp;RSeite &amp;P von &amp;N Seiten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7"/>
  <sheetViews>
    <sheetView workbookViewId="0">
      <pane ySplit="5" topLeftCell="A6" activePane="bottomLeft" state="frozen"/>
      <selection pane="bottomLeft" activeCell="H4" sqref="H4"/>
    </sheetView>
  </sheetViews>
  <sheetFormatPr baseColWidth="10" defaultRowHeight="15" x14ac:dyDescent="0.25"/>
  <cols>
    <col min="1" max="1" width="5.7109375" style="112" customWidth="1"/>
    <col min="2" max="2" width="6.7109375" style="36" customWidth="1"/>
    <col min="3" max="3" width="7.28515625" style="34" customWidth="1"/>
    <col min="4" max="4" width="24.7109375" style="18" customWidth="1"/>
    <col min="5" max="5" width="70.28515625" style="17" bestFit="1" customWidth="1"/>
    <col min="6" max="6" width="8.28515625" style="57" customWidth="1"/>
    <col min="7" max="7" width="23.5703125" style="17" customWidth="1"/>
    <col min="8" max="8" width="14.42578125" style="1" customWidth="1"/>
    <col min="9" max="16384" width="11.42578125" style="1"/>
  </cols>
  <sheetData>
    <row r="1" spans="1:9" s="23" customFormat="1" ht="16.5" thickBot="1" x14ac:dyDescent="0.3">
      <c r="A1" s="224" t="str">
        <f ca="1">CELL("DATEINAME",A1)</f>
        <v>C:\Users\Klauslaptop\Documents\Arbeitsdateien\AG Stadtgeschichte 20140808\Register\Artikelverz. Heft 1 - 20, 2022\[Artikelverz. Hefte 1 - 20, 20230105 verlinkt.xlsx]Autoren, Artikel</v>
      </c>
      <c r="B1" s="36"/>
      <c r="C1" s="31"/>
      <c r="D1" s="22"/>
      <c r="E1" s="22"/>
      <c r="F1" s="57"/>
      <c r="G1" s="193"/>
    </row>
    <row r="2" spans="1:9" s="70" customFormat="1" ht="26.25" customHeight="1" x14ac:dyDescent="0.35">
      <c r="A2" s="208" t="s">
        <v>607</v>
      </c>
      <c r="B2" s="209"/>
      <c r="C2" s="210"/>
      <c r="D2" s="211"/>
      <c r="E2" s="211"/>
      <c r="F2" s="212"/>
      <c r="G2" s="214">
        <v>44931</v>
      </c>
      <c r="H2" s="69"/>
      <c r="I2" s="69"/>
    </row>
    <row r="3" spans="1:9" s="70" customFormat="1" ht="18.75" customHeight="1" thickBot="1" x14ac:dyDescent="0.4">
      <c r="A3" s="213" t="s">
        <v>612</v>
      </c>
      <c r="B3" s="204"/>
      <c r="C3" s="205"/>
      <c r="D3" s="206"/>
      <c r="E3" s="206"/>
      <c r="F3" s="207"/>
      <c r="G3" s="215" t="s">
        <v>608</v>
      </c>
      <c r="H3" s="69"/>
      <c r="I3" s="69"/>
    </row>
    <row r="4" spans="1:9" s="24" customFormat="1" ht="33" customHeight="1" thickBot="1" x14ac:dyDescent="0.3">
      <c r="A4" s="40" t="s">
        <v>464</v>
      </c>
      <c r="B4" s="41" t="s">
        <v>539</v>
      </c>
      <c r="C4" s="42" t="s">
        <v>526</v>
      </c>
      <c r="D4" s="43" t="s">
        <v>467</v>
      </c>
      <c r="E4" s="44" t="s">
        <v>527</v>
      </c>
      <c r="F4" s="58" t="s">
        <v>592</v>
      </c>
      <c r="G4" s="44" t="s">
        <v>557</v>
      </c>
      <c r="H4" s="66"/>
    </row>
    <row r="5" spans="1:9" s="21" customFormat="1" ht="19.5" customHeight="1" thickBot="1" x14ac:dyDescent="0.3">
      <c r="A5" s="75"/>
      <c r="B5" s="76"/>
      <c r="C5" s="77"/>
      <c r="D5" s="78">
        <f>SUBTOTAL(3,D6:D270)</f>
        <v>265</v>
      </c>
      <c r="E5" s="78">
        <f>SUBTOTAL(3,E6:E333)</f>
        <v>265</v>
      </c>
      <c r="F5" s="80">
        <f>SUBTOTAL(9,F6:F270)</f>
        <v>2498</v>
      </c>
      <c r="G5" s="79">
        <f>SUBTOTAL(3,G6:G270)</f>
        <v>16</v>
      </c>
      <c r="H5" s="67"/>
    </row>
    <row r="6" spans="1:9" s="54" customFormat="1" ht="19.899999999999999" customHeight="1" x14ac:dyDescent="0.2">
      <c r="A6" s="133">
        <v>5</v>
      </c>
      <c r="B6" s="82">
        <v>2007</v>
      </c>
      <c r="C6" s="83">
        <v>102</v>
      </c>
      <c r="D6" s="114" t="s">
        <v>486</v>
      </c>
      <c r="E6" s="128" t="s">
        <v>523</v>
      </c>
      <c r="F6" s="85">
        <v>6</v>
      </c>
      <c r="G6" s="131"/>
      <c r="H6" s="68"/>
    </row>
    <row r="7" spans="1:9" s="55" customFormat="1" ht="20.100000000000001" customHeight="1" x14ac:dyDescent="0.2">
      <c r="A7" s="97">
        <v>8</v>
      </c>
      <c r="B7" s="45">
        <v>2010</v>
      </c>
      <c r="C7" s="52">
        <v>18</v>
      </c>
      <c r="D7" s="116" t="s">
        <v>486</v>
      </c>
      <c r="E7" s="51" t="s">
        <v>54</v>
      </c>
      <c r="F7" s="98">
        <v>17</v>
      </c>
      <c r="G7" s="100"/>
    </row>
    <row r="8" spans="1:9" s="55" customFormat="1" ht="19.899999999999999" customHeight="1" x14ac:dyDescent="0.2">
      <c r="A8" s="140">
        <v>18</v>
      </c>
      <c r="B8" s="141">
        <v>2020</v>
      </c>
      <c r="C8" s="142">
        <v>4</v>
      </c>
      <c r="D8" s="143" t="s">
        <v>486</v>
      </c>
      <c r="E8" s="144" t="s">
        <v>247</v>
      </c>
      <c r="F8" s="145">
        <v>7</v>
      </c>
      <c r="G8" s="146"/>
    </row>
    <row r="9" spans="1:9" s="55" customFormat="1" ht="20.100000000000001" customHeight="1" x14ac:dyDescent="0.2">
      <c r="A9" s="81">
        <v>7</v>
      </c>
      <c r="B9" s="93">
        <v>2009</v>
      </c>
      <c r="C9" s="94">
        <v>68</v>
      </c>
      <c r="D9" s="115" t="s">
        <v>472</v>
      </c>
      <c r="E9" s="48" t="s">
        <v>249</v>
      </c>
      <c r="F9" s="95">
        <v>14</v>
      </c>
      <c r="G9" s="104"/>
    </row>
    <row r="10" spans="1:9" s="54" customFormat="1" ht="19.899999999999999" customHeight="1" x14ac:dyDescent="0.2">
      <c r="A10" s="140">
        <v>11</v>
      </c>
      <c r="B10" s="141">
        <v>2013</v>
      </c>
      <c r="C10" s="142">
        <v>88</v>
      </c>
      <c r="D10" s="143" t="s">
        <v>472</v>
      </c>
      <c r="E10" s="144" t="s">
        <v>56</v>
      </c>
      <c r="F10" s="145">
        <v>6</v>
      </c>
      <c r="G10" s="147"/>
    </row>
    <row r="11" spans="1:9" s="55" customFormat="1" ht="19.899999999999999" customHeight="1" x14ac:dyDescent="0.2">
      <c r="A11" s="81">
        <v>18</v>
      </c>
      <c r="B11" s="93">
        <v>2020</v>
      </c>
      <c r="C11" s="94">
        <v>11</v>
      </c>
      <c r="D11" s="115" t="s">
        <v>493</v>
      </c>
      <c r="E11" s="48" t="s">
        <v>179</v>
      </c>
      <c r="F11" s="95">
        <v>3</v>
      </c>
      <c r="G11" s="104"/>
    </row>
    <row r="12" spans="1:9" s="55" customFormat="1" ht="19.899999999999999" customHeight="1" x14ac:dyDescent="0.2">
      <c r="A12" s="97">
        <v>18</v>
      </c>
      <c r="B12" s="45">
        <v>2020</v>
      </c>
      <c r="C12" s="52">
        <v>14</v>
      </c>
      <c r="D12" s="116" t="s">
        <v>493</v>
      </c>
      <c r="E12" s="51" t="s">
        <v>63</v>
      </c>
      <c r="F12" s="98">
        <v>12</v>
      </c>
      <c r="G12" s="100"/>
    </row>
    <row r="13" spans="1:9" s="54" customFormat="1" ht="19.899999999999999" customHeight="1" x14ac:dyDescent="0.2">
      <c r="A13" s="97">
        <v>18</v>
      </c>
      <c r="B13" s="45">
        <v>2020</v>
      </c>
      <c r="C13" s="49">
        <v>105</v>
      </c>
      <c r="D13" s="116" t="s">
        <v>493</v>
      </c>
      <c r="E13" s="51" t="s">
        <v>393</v>
      </c>
      <c r="F13" s="98">
        <v>3</v>
      </c>
      <c r="G13" s="100"/>
    </row>
    <row r="14" spans="1:9" s="54" customFormat="1" ht="19.899999999999999" customHeight="1" x14ac:dyDescent="0.2">
      <c r="A14" s="140">
        <v>20</v>
      </c>
      <c r="B14" s="141">
        <v>2022</v>
      </c>
      <c r="C14" s="148">
        <v>4</v>
      </c>
      <c r="D14" s="149" t="s">
        <v>493</v>
      </c>
      <c r="E14" s="144" t="s">
        <v>505</v>
      </c>
      <c r="F14" s="145">
        <v>4</v>
      </c>
      <c r="G14" s="147"/>
    </row>
    <row r="15" spans="1:9" s="54" customFormat="1" ht="19.899999999999999" customHeight="1" x14ac:dyDescent="0.2">
      <c r="A15" s="151">
        <v>4</v>
      </c>
      <c r="B15" s="152">
        <v>2006</v>
      </c>
      <c r="C15" s="153">
        <v>92</v>
      </c>
      <c r="D15" s="154" t="s">
        <v>492</v>
      </c>
      <c r="E15" s="155" t="s">
        <v>58</v>
      </c>
      <c r="F15" s="156">
        <v>15</v>
      </c>
      <c r="G15" s="248"/>
    </row>
    <row r="16" spans="1:9" s="55" customFormat="1" ht="19.899999999999999" customHeight="1" x14ac:dyDescent="0.2">
      <c r="A16" s="81">
        <v>14</v>
      </c>
      <c r="B16" s="93">
        <v>2016</v>
      </c>
      <c r="C16" s="46">
        <v>117</v>
      </c>
      <c r="D16" s="115" t="s">
        <v>517</v>
      </c>
      <c r="E16" s="47" t="s">
        <v>574</v>
      </c>
      <c r="F16" s="95">
        <v>11</v>
      </c>
      <c r="G16" s="104"/>
    </row>
    <row r="17" spans="1:7" s="7" customFormat="1" ht="19.899999999999999" customHeight="1" x14ac:dyDescent="0.25">
      <c r="A17" s="97">
        <v>15</v>
      </c>
      <c r="B17" s="45">
        <v>2017</v>
      </c>
      <c r="C17" s="49">
        <v>105</v>
      </c>
      <c r="D17" s="116" t="s">
        <v>517</v>
      </c>
      <c r="E17" s="50" t="s">
        <v>576</v>
      </c>
      <c r="F17" s="98">
        <v>11</v>
      </c>
      <c r="G17" s="100"/>
    </row>
    <row r="18" spans="1:7" s="7" customFormat="1" ht="19.899999999999999" customHeight="1" x14ac:dyDescent="0.25">
      <c r="A18" s="97">
        <v>16</v>
      </c>
      <c r="B18" s="45">
        <v>2018</v>
      </c>
      <c r="C18" s="49">
        <v>116</v>
      </c>
      <c r="D18" s="116" t="s">
        <v>517</v>
      </c>
      <c r="E18" s="50" t="s">
        <v>582</v>
      </c>
      <c r="F18" s="98">
        <v>11</v>
      </c>
      <c r="G18" s="100"/>
    </row>
    <row r="19" spans="1:7" ht="19.899999999999999" customHeight="1" x14ac:dyDescent="0.25">
      <c r="A19" s="97">
        <v>17</v>
      </c>
      <c r="B19" s="45">
        <v>2019</v>
      </c>
      <c r="C19" s="49">
        <v>146</v>
      </c>
      <c r="D19" s="116" t="s">
        <v>517</v>
      </c>
      <c r="E19" s="50" t="s">
        <v>581</v>
      </c>
      <c r="F19" s="98">
        <v>12</v>
      </c>
      <c r="G19" s="100"/>
    </row>
    <row r="20" spans="1:7" s="7" customFormat="1" ht="19.899999999999999" customHeight="1" x14ac:dyDescent="0.25">
      <c r="A20" s="97">
        <v>18</v>
      </c>
      <c r="B20" s="45">
        <v>2020</v>
      </c>
      <c r="C20" s="49">
        <v>127</v>
      </c>
      <c r="D20" s="116" t="s">
        <v>517</v>
      </c>
      <c r="E20" s="51" t="s">
        <v>538</v>
      </c>
      <c r="F20" s="98">
        <v>12</v>
      </c>
      <c r="G20" s="100"/>
    </row>
    <row r="21" spans="1:7" ht="19.899999999999999" customHeight="1" x14ac:dyDescent="0.25">
      <c r="A21" s="97">
        <v>19</v>
      </c>
      <c r="B21" s="45">
        <v>2021</v>
      </c>
      <c r="C21" s="49">
        <v>156</v>
      </c>
      <c r="D21" s="116" t="s">
        <v>517</v>
      </c>
      <c r="E21" s="50" t="s">
        <v>537</v>
      </c>
      <c r="F21" s="98">
        <v>15</v>
      </c>
      <c r="G21" s="99"/>
    </row>
    <row r="22" spans="1:7" s="7" customFormat="1" ht="19.899999999999999" customHeight="1" x14ac:dyDescent="0.25">
      <c r="A22" s="140">
        <v>20</v>
      </c>
      <c r="B22" s="141">
        <v>2022</v>
      </c>
      <c r="C22" s="150">
        <v>156</v>
      </c>
      <c r="D22" s="149" t="s">
        <v>517</v>
      </c>
      <c r="E22" s="144" t="s">
        <v>516</v>
      </c>
      <c r="F22" s="145">
        <v>11</v>
      </c>
      <c r="G22" s="147"/>
    </row>
    <row r="23" spans="1:7" s="7" customFormat="1" ht="19.899999999999999" customHeight="1" x14ac:dyDescent="0.25">
      <c r="A23" s="151">
        <v>9</v>
      </c>
      <c r="B23" s="152">
        <v>2011</v>
      </c>
      <c r="C23" s="153">
        <v>86</v>
      </c>
      <c r="D23" s="154" t="s">
        <v>501</v>
      </c>
      <c r="E23" s="155" t="s">
        <v>59</v>
      </c>
      <c r="F23" s="156">
        <v>6</v>
      </c>
      <c r="G23" s="157"/>
    </row>
    <row r="24" spans="1:7" s="7" customFormat="1" ht="19.899999999999999" customHeight="1" x14ac:dyDescent="0.25">
      <c r="A24" s="124">
        <v>2</v>
      </c>
      <c r="B24" s="125">
        <v>2004</v>
      </c>
      <c r="C24" s="134">
        <v>18</v>
      </c>
      <c r="D24" s="127" t="s">
        <v>482</v>
      </c>
      <c r="E24" s="129" t="s">
        <v>524</v>
      </c>
      <c r="F24" s="130">
        <v>14</v>
      </c>
      <c r="G24" s="132"/>
    </row>
    <row r="25" spans="1:7" s="7" customFormat="1" ht="19.899999999999999" customHeight="1" x14ac:dyDescent="0.25">
      <c r="A25" s="97">
        <v>6</v>
      </c>
      <c r="B25" s="45">
        <v>2008</v>
      </c>
      <c r="C25" s="49">
        <v>102</v>
      </c>
      <c r="D25" s="116" t="s">
        <v>482</v>
      </c>
      <c r="E25" s="50" t="s">
        <v>525</v>
      </c>
      <c r="F25" s="98">
        <v>7</v>
      </c>
      <c r="G25" s="99"/>
    </row>
    <row r="26" spans="1:7" s="7" customFormat="1" ht="19.899999999999999" customHeight="1" x14ac:dyDescent="0.25">
      <c r="A26" s="97">
        <v>9</v>
      </c>
      <c r="B26" s="45">
        <v>2011</v>
      </c>
      <c r="C26" s="52">
        <v>64</v>
      </c>
      <c r="D26" s="116" t="s">
        <v>482</v>
      </c>
      <c r="E26" s="51" t="s">
        <v>49</v>
      </c>
      <c r="F26" s="98">
        <v>8</v>
      </c>
      <c r="G26" s="100"/>
    </row>
    <row r="27" spans="1:7" s="7" customFormat="1" ht="19.899999999999999" customHeight="1" x14ac:dyDescent="0.25">
      <c r="A27" s="97">
        <v>10</v>
      </c>
      <c r="B27" s="45">
        <v>2012</v>
      </c>
      <c r="C27" s="49">
        <v>147</v>
      </c>
      <c r="D27" s="116" t="s">
        <v>482</v>
      </c>
      <c r="E27" s="51" t="s">
        <v>50</v>
      </c>
      <c r="F27" s="98">
        <v>9</v>
      </c>
      <c r="G27" s="100"/>
    </row>
    <row r="28" spans="1:7" s="7" customFormat="1" ht="19.899999999999999" customHeight="1" x14ac:dyDescent="0.25">
      <c r="A28" s="97">
        <v>10</v>
      </c>
      <c r="B28" s="45">
        <v>2012</v>
      </c>
      <c r="C28" s="49">
        <v>167</v>
      </c>
      <c r="D28" s="116" t="s">
        <v>482</v>
      </c>
      <c r="E28" s="51" t="s">
        <v>48</v>
      </c>
      <c r="F28" s="98">
        <v>2</v>
      </c>
      <c r="G28" s="100"/>
    </row>
    <row r="29" spans="1:7" s="7" customFormat="1" ht="19.899999999999999" customHeight="1" x14ac:dyDescent="0.25">
      <c r="A29" s="97">
        <v>13</v>
      </c>
      <c r="B29" s="45">
        <v>2015</v>
      </c>
      <c r="C29" s="52">
        <v>50</v>
      </c>
      <c r="D29" s="116" t="s">
        <v>482</v>
      </c>
      <c r="E29" s="51" t="s">
        <v>47</v>
      </c>
      <c r="F29" s="98">
        <v>8</v>
      </c>
      <c r="G29" s="100"/>
    </row>
    <row r="30" spans="1:7" ht="19.899999999999999" customHeight="1" x14ac:dyDescent="0.25">
      <c r="A30" s="97">
        <v>17</v>
      </c>
      <c r="B30" s="45">
        <v>2019</v>
      </c>
      <c r="C30" s="52">
        <v>4</v>
      </c>
      <c r="D30" s="116" t="s">
        <v>482</v>
      </c>
      <c r="E30" s="51" t="s">
        <v>46</v>
      </c>
      <c r="F30" s="98">
        <v>4</v>
      </c>
      <c r="G30" s="100"/>
    </row>
    <row r="31" spans="1:7" s="7" customFormat="1" ht="19.899999999999999" customHeight="1" x14ac:dyDescent="0.25">
      <c r="A31" s="140">
        <v>17</v>
      </c>
      <c r="B31" s="141">
        <v>2019</v>
      </c>
      <c r="C31" s="142">
        <v>29</v>
      </c>
      <c r="D31" s="143" t="s">
        <v>482</v>
      </c>
      <c r="E31" s="144" t="s">
        <v>45</v>
      </c>
      <c r="F31" s="145">
        <v>12</v>
      </c>
      <c r="G31" s="147"/>
    </row>
    <row r="32" spans="1:7" ht="19.899999999999999" customHeight="1" x14ac:dyDescent="0.25">
      <c r="A32" s="151">
        <v>9</v>
      </c>
      <c r="B32" s="152">
        <v>2011</v>
      </c>
      <c r="C32" s="153">
        <v>45</v>
      </c>
      <c r="D32" s="154" t="s">
        <v>498</v>
      </c>
      <c r="E32" s="158" t="s">
        <v>44</v>
      </c>
      <c r="F32" s="156">
        <v>7</v>
      </c>
      <c r="G32" s="157"/>
    </row>
    <row r="33" spans="1:7" s="7" customFormat="1" ht="19.899999999999999" customHeight="1" x14ac:dyDescent="0.25">
      <c r="A33" s="81">
        <v>2</v>
      </c>
      <c r="B33" s="93">
        <v>2004</v>
      </c>
      <c r="C33" s="94">
        <v>3</v>
      </c>
      <c r="D33" s="115" t="s">
        <v>470</v>
      </c>
      <c r="E33" s="48" t="s">
        <v>41</v>
      </c>
      <c r="F33" s="95">
        <v>15</v>
      </c>
      <c r="G33" s="104" t="s">
        <v>41</v>
      </c>
    </row>
    <row r="34" spans="1:7" s="7" customFormat="1" ht="19.899999999999999" customHeight="1" x14ac:dyDescent="0.25">
      <c r="A34" s="97">
        <v>3</v>
      </c>
      <c r="B34" s="45">
        <v>2005</v>
      </c>
      <c r="C34" s="52">
        <v>3</v>
      </c>
      <c r="D34" s="116" t="s">
        <v>470</v>
      </c>
      <c r="E34" s="51" t="s">
        <v>64</v>
      </c>
      <c r="F34" s="98">
        <v>19</v>
      </c>
      <c r="G34" s="100" t="s">
        <v>558</v>
      </c>
    </row>
    <row r="35" spans="1:7" s="7" customFormat="1" ht="19.899999999999999" customHeight="1" x14ac:dyDescent="0.25">
      <c r="A35" s="97">
        <v>4</v>
      </c>
      <c r="B35" s="45">
        <v>2006</v>
      </c>
      <c r="C35" s="52">
        <v>3</v>
      </c>
      <c r="D35" s="116" t="s">
        <v>470</v>
      </c>
      <c r="E35" s="50" t="s">
        <v>40</v>
      </c>
      <c r="F35" s="98">
        <v>12</v>
      </c>
      <c r="G35" s="99" t="s">
        <v>559</v>
      </c>
    </row>
    <row r="36" spans="1:7" s="7" customFormat="1" ht="19.899999999999999" customHeight="1" x14ac:dyDescent="0.25">
      <c r="A36" s="97">
        <v>4</v>
      </c>
      <c r="B36" s="45">
        <v>2006</v>
      </c>
      <c r="C36" s="49">
        <v>107</v>
      </c>
      <c r="D36" s="116" t="s">
        <v>470</v>
      </c>
      <c r="E36" s="50" t="s">
        <v>255</v>
      </c>
      <c r="F36" s="98">
        <v>5</v>
      </c>
      <c r="G36" s="100"/>
    </row>
    <row r="37" spans="1:7" s="7" customFormat="1" ht="19.899999999999999" customHeight="1" x14ac:dyDescent="0.25">
      <c r="A37" s="97">
        <v>5</v>
      </c>
      <c r="B37" s="45">
        <v>2007</v>
      </c>
      <c r="C37" s="52">
        <v>3</v>
      </c>
      <c r="D37" s="116" t="s">
        <v>470</v>
      </c>
      <c r="E37" s="51" t="s">
        <v>39</v>
      </c>
      <c r="F37" s="98">
        <v>14</v>
      </c>
      <c r="G37" s="100"/>
    </row>
    <row r="38" spans="1:7" ht="19.899999999999999" customHeight="1" x14ac:dyDescent="0.25">
      <c r="A38" s="97">
        <v>5</v>
      </c>
      <c r="B38" s="45">
        <v>2007</v>
      </c>
      <c r="C38" s="49">
        <v>82</v>
      </c>
      <c r="D38" s="116" t="s">
        <v>470</v>
      </c>
      <c r="E38" s="51" t="s">
        <v>229</v>
      </c>
      <c r="F38" s="98">
        <v>12</v>
      </c>
      <c r="G38" s="100"/>
    </row>
    <row r="39" spans="1:7" ht="19.899999999999999" customHeight="1" x14ac:dyDescent="0.25">
      <c r="A39" s="97">
        <v>6</v>
      </c>
      <c r="B39" s="45">
        <v>2008</v>
      </c>
      <c r="C39" s="49">
        <v>3</v>
      </c>
      <c r="D39" s="116" t="s">
        <v>470</v>
      </c>
      <c r="E39" s="51" t="s">
        <v>449</v>
      </c>
      <c r="F39" s="98">
        <v>17</v>
      </c>
      <c r="G39" s="100" t="s">
        <v>560</v>
      </c>
    </row>
    <row r="40" spans="1:7" ht="19.899999999999999" customHeight="1" x14ac:dyDescent="0.25">
      <c r="A40" s="97">
        <v>7</v>
      </c>
      <c r="B40" s="45">
        <v>2009</v>
      </c>
      <c r="C40" s="49">
        <v>3</v>
      </c>
      <c r="D40" s="116" t="s">
        <v>470</v>
      </c>
      <c r="E40" s="51" t="s">
        <v>38</v>
      </c>
      <c r="F40" s="98">
        <v>13</v>
      </c>
      <c r="G40" s="100" t="s">
        <v>562</v>
      </c>
    </row>
    <row r="41" spans="1:7" ht="19.899999999999999" customHeight="1" x14ac:dyDescent="0.25">
      <c r="A41" s="97">
        <v>8</v>
      </c>
      <c r="B41" s="45">
        <v>2010</v>
      </c>
      <c r="C41" s="49">
        <v>3</v>
      </c>
      <c r="D41" s="116" t="s">
        <v>470</v>
      </c>
      <c r="E41" s="51" t="s">
        <v>37</v>
      </c>
      <c r="F41" s="98">
        <v>15</v>
      </c>
      <c r="G41" s="100" t="s">
        <v>564</v>
      </c>
    </row>
    <row r="42" spans="1:7" ht="19.899999999999999" customHeight="1" x14ac:dyDescent="0.25">
      <c r="A42" s="97">
        <v>9</v>
      </c>
      <c r="B42" s="45">
        <v>2011</v>
      </c>
      <c r="C42" s="49">
        <v>115</v>
      </c>
      <c r="D42" s="116" t="s">
        <v>470</v>
      </c>
      <c r="E42" s="51" t="s">
        <v>36</v>
      </c>
      <c r="F42" s="98">
        <v>12</v>
      </c>
      <c r="G42" s="100"/>
    </row>
    <row r="43" spans="1:7" ht="19.899999999999999" customHeight="1" x14ac:dyDescent="0.25">
      <c r="A43" s="97">
        <v>10</v>
      </c>
      <c r="B43" s="45">
        <v>2012</v>
      </c>
      <c r="C43" s="49">
        <v>163</v>
      </c>
      <c r="D43" s="116" t="s">
        <v>470</v>
      </c>
      <c r="E43" s="51" t="s">
        <v>35</v>
      </c>
      <c r="F43" s="98">
        <v>4</v>
      </c>
      <c r="G43" s="100"/>
    </row>
    <row r="44" spans="1:7" ht="19.899999999999999" customHeight="1" x14ac:dyDescent="0.25">
      <c r="A44" s="97">
        <v>10</v>
      </c>
      <c r="B44" s="45">
        <v>2012</v>
      </c>
      <c r="C44" s="49">
        <v>220</v>
      </c>
      <c r="D44" s="118" t="s">
        <v>470</v>
      </c>
      <c r="E44" s="50" t="s">
        <v>544</v>
      </c>
      <c r="F44" s="98">
        <v>1</v>
      </c>
      <c r="G44" s="100"/>
    </row>
    <row r="45" spans="1:7" ht="19.899999999999999" customHeight="1" x14ac:dyDescent="0.25">
      <c r="A45" s="97">
        <v>10</v>
      </c>
      <c r="B45" s="45">
        <v>2012</v>
      </c>
      <c r="C45" s="49">
        <v>225</v>
      </c>
      <c r="D45" s="118" t="s">
        <v>470</v>
      </c>
      <c r="E45" s="51" t="s">
        <v>545</v>
      </c>
      <c r="F45" s="98">
        <v>3</v>
      </c>
      <c r="G45" s="100"/>
    </row>
    <row r="46" spans="1:7" ht="19.899999999999999" customHeight="1" x14ac:dyDescent="0.25">
      <c r="A46" s="97">
        <v>10</v>
      </c>
      <c r="B46" s="45">
        <v>2012</v>
      </c>
      <c r="C46" s="49">
        <v>247</v>
      </c>
      <c r="D46" s="118" t="s">
        <v>470</v>
      </c>
      <c r="E46" s="50" t="s">
        <v>547</v>
      </c>
      <c r="F46" s="98">
        <v>1</v>
      </c>
      <c r="G46" s="100"/>
    </row>
    <row r="47" spans="1:7" ht="19.899999999999999" customHeight="1" x14ac:dyDescent="0.25">
      <c r="A47" s="97">
        <v>10</v>
      </c>
      <c r="B47" s="45">
        <v>2012</v>
      </c>
      <c r="C47" s="49">
        <v>248</v>
      </c>
      <c r="D47" s="118" t="s">
        <v>470</v>
      </c>
      <c r="E47" s="50" t="s">
        <v>548</v>
      </c>
      <c r="F47" s="98">
        <v>1</v>
      </c>
      <c r="G47" s="100"/>
    </row>
    <row r="48" spans="1:7" ht="19.899999999999999" customHeight="1" x14ac:dyDescent="0.25">
      <c r="A48" s="97">
        <v>10</v>
      </c>
      <c r="B48" s="45">
        <v>2012</v>
      </c>
      <c r="C48" s="49">
        <v>253</v>
      </c>
      <c r="D48" s="118" t="s">
        <v>470</v>
      </c>
      <c r="E48" s="50" t="s">
        <v>549</v>
      </c>
      <c r="F48" s="98">
        <v>2</v>
      </c>
      <c r="G48" s="100"/>
    </row>
    <row r="49" spans="1:7" ht="19.899999999999999" customHeight="1" x14ac:dyDescent="0.25">
      <c r="A49" s="61">
        <v>10</v>
      </c>
      <c r="B49" s="37">
        <v>2012</v>
      </c>
      <c r="C49" s="32">
        <v>265</v>
      </c>
      <c r="D49" s="25" t="s">
        <v>470</v>
      </c>
      <c r="E49" s="53" t="s">
        <v>556</v>
      </c>
      <c r="F49" s="59">
        <v>5</v>
      </c>
      <c r="G49" s="71"/>
    </row>
    <row r="50" spans="1:7" ht="19.899999999999999" customHeight="1" x14ac:dyDescent="0.25">
      <c r="A50" s="97">
        <v>10</v>
      </c>
      <c r="B50" s="45">
        <v>2012</v>
      </c>
      <c r="C50" s="52">
        <v>270</v>
      </c>
      <c r="D50" s="118" t="s">
        <v>470</v>
      </c>
      <c r="E50" s="51" t="s">
        <v>540</v>
      </c>
      <c r="F50" s="98">
        <v>1</v>
      </c>
      <c r="G50" s="100"/>
    </row>
    <row r="51" spans="1:7" ht="19.899999999999999" customHeight="1" x14ac:dyDescent="0.25">
      <c r="A51" s="97">
        <v>11</v>
      </c>
      <c r="B51" s="45">
        <v>2013</v>
      </c>
      <c r="C51" s="49">
        <v>28</v>
      </c>
      <c r="D51" s="116" t="s">
        <v>470</v>
      </c>
      <c r="E51" s="51" t="s">
        <v>34</v>
      </c>
      <c r="F51" s="98">
        <v>10</v>
      </c>
      <c r="G51" s="100" t="s">
        <v>565</v>
      </c>
    </row>
    <row r="52" spans="1:7" ht="19.899999999999999" customHeight="1" x14ac:dyDescent="0.25">
      <c r="A52" s="97">
        <v>11</v>
      </c>
      <c r="B52" s="45">
        <v>2013</v>
      </c>
      <c r="C52" s="49">
        <v>55</v>
      </c>
      <c r="D52" s="116" t="s">
        <v>470</v>
      </c>
      <c r="E52" s="51" t="s">
        <v>448</v>
      </c>
      <c r="F52" s="98">
        <v>12</v>
      </c>
      <c r="G52" s="100"/>
    </row>
    <row r="53" spans="1:7" ht="19.899999999999999" customHeight="1" x14ac:dyDescent="0.25">
      <c r="A53" s="61">
        <v>12</v>
      </c>
      <c r="B53" s="37">
        <v>2014</v>
      </c>
      <c r="C53" s="32">
        <v>82</v>
      </c>
      <c r="D53" s="26" t="s">
        <v>470</v>
      </c>
      <c r="E53" s="56" t="s">
        <v>33</v>
      </c>
      <c r="F53" s="59">
        <v>3</v>
      </c>
      <c r="G53" s="71" t="s">
        <v>568</v>
      </c>
    </row>
    <row r="54" spans="1:7" ht="19.899999999999999" customHeight="1" x14ac:dyDescent="0.25">
      <c r="A54" s="97">
        <v>12</v>
      </c>
      <c r="B54" s="45">
        <v>2014</v>
      </c>
      <c r="C54" s="49">
        <v>85</v>
      </c>
      <c r="D54" s="116" t="s">
        <v>470</v>
      </c>
      <c r="E54" s="51" t="s">
        <v>32</v>
      </c>
      <c r="F54" s="98">
        <v>3</v>
      </c>
      <c r="G54" s="100"/>
    </row>
    <row r="55" spans="1:7" ht="19.899999999999999" customHeight="1" x14ac:dyDescent="0.25">
      <c r="A55" s="97">
        <v>12</v>
      </c>
      <c r="B55" s="45">
        <v>2014</v>
      </c>
      <c r="C55" s="49">
        <v>111</v>
      </c>
      <c r="D55" s="116" t="s">
        <v>470</v>
      </c>
      <c r="E55" s="50" t="s">
        <v>591</v>
      </c>
      <c r="F55" s="98">
        <v>1</v>
      </c>
      <c r="G55" s="100"/>
    </row>
    <row r="56" spans="1:7" ht="19.899999999999999" customHeight="1" x14ac:dyDescent="0.25">
      <c r="A56" s="97">
        <v>13</v>
      </c>
      <c r="B56" s="45">
        <v>2015</v>
      </c>
      <c r="C56" s="49">
        <v>37</v>
      </c>
      <c r="D56" s="116" t="s">
        <v>470</v>
      </c>
      <c r="E56" s="51" t="s">
        <v>447</v>
      </c>
      <c r="F56" s="98">
        <v>13</v>
      </c>
      <c r="G56" s="100"/>
    </row>
    <row r="57" spans="1:7" s="7" customFormat="1" ht="19.899999999999999" customHeight="1" x14ac:dyDescent="0.25">
      <c r="A57" s="97">
        <v>13</v>
      </c>
      <c r="B57" s="45">
        <v>2015</v>
      </c>
      <c r="C57" s="49">
        <v>111</v>
      </c>
      <c r="D57" s="116" t="s">
        <v>470</v>
      </c>
      <c r="E57" s="50" t="s">
        <v>571</v>
      </c>
      <c r="F57" s="98">
        <v>4</v>
      </c>
      <c r="G57" s="100"/>
    </row>
    <row r="58" spans="1:7" s="7" customFormat="1" ht="19.899999999999999" customHeight="1" x14ac:dyDescent="0.25">
      <c r="A58" s="97">
        <v>14</v>
      </c>
      <c r="B58" s="45">
        <v>2016</v>
      </c>
      <c r="C58" s="49">
        <v>76</v>
      </c>
      <c r="D58" s="116" t="s">
        <v>470</v>
      </c>
      <c r="E58" s="51" t="s">
        <v>256</v>
      </c>
      <c r="F58" s="98">
        <v>12</v>
      </c>
      <c r="G58" s="100"/>
    </row>
    <row r="59" spans="1:7" ht="19.5" customHeight="1" x14ac:dyDescent="0.25">
      <c r="A59" s="61">
        <v>15</v>
      </c>
      <c r="B59" s="37">
        <v>2017</v>
      </c>
      <c r="C59" s="32">
        <v>74</v>
      </c>
      <c r="D59" s="26" t="s">
        <v>470</v>
      </c>
      <c r="E59" s="53" t="s">
        <v>596</v>
      </c>
      <c r="F59" s="59">
        <v>12</v>
      </c>
      <c r="G59" s="71" t="s">
        <v>575</v>
      </c>
    </row>
    <row r="60" spans="1:7" s="7" customFormat="1" ht="19.899999999999999" customHeight="1" x14ac:dyDescent="0.25">
      <c r="A60" s="97">
        <v>16</v>
      </c>
      <c r="B60" s="45">
        <v>2018</v>
      </c>
      <c r="C60" s="49">
        <v>115</v>
      </c>
      <c r="D60" s="118" t="s">
        <v>470</v>
      </c>
      <c r="E60" s="50" t="s">
        <v>590</v>
      </c>
      <c r="F60" s="98">
        <v>1</v>
      </c>
      <c r="G60" s="100"/>
    </row>
    <row r="61" spans="1:7" ht="19.899999999999999" customHeight="1" x14ac:dyDescent="0.25">
      <c r="A61" s="97">
        <v>17</v>
      </c>
      <c r="B61" s="45">
        <v>2019</v>
      </c>
      <c r="C61" s="49">
        <v>8</v>
      </c>
      <c r="D61" s="116" t="s">
        <v>470</v>
      </c>
      <c r="E61" s="51" t="s">
        <v>446</v>
      </c>
      <c r="F61" s="98">
        <v>2</v>
      </c>
      <c r="G61" s="100"/>
    </row>
    <row r="62" spans="1:7" ht="19.899999999999999" customHeight="1" x14ac:dyDescent="0.25">
      <c r="A62" s="97">
        <v>17</v>
      </c>
      <c r="B62" s="45">
        <v>2019</v>
      </c>
      <c r="C62" s="49">
        <v>57</v>
      </c>
      <c r="D62" s="116" t="s">
        <v>470</v>
      </c>
      <c r="E62" s="51" t="s">
        <v>66</v>
      </c>
      <c r="F62" s="98">
        <v>4</v>
      </c>
      <c r="G62" s="100"/>
    </row>
    <row r="63" spans="1:7" ht="19.899999999999999" customHeight="1" x14ac:dyDescent="0.25">
      <c r="A63" s="97">
        <v>17</v>
      </c>
      <c r="B63" s="45">
        <v>2019</v>
      </c>
      <c r="C63" s="49">
        <v>63</v>
      </c>
      <c r="D63" s="116" t="s">
        <v>470</v>
      </c>
      <c r="E63" s="51" t="s">
        <v>67</v>
      </c>
      <c r="F63" s="98">
        <v>2</v>
      </c>
      <c r="G63" s="100"/>
    </row>
    <row r="64" spans="1:7" ht="19.899999999999999" customHeight="1" x14ac:dyDescent="0.25">
      <c r="A64" s="97">
        <v>17</v>
      </c>
      <c r="B64" s="45">
        <v>2019</v>
      </c>
      <c r="C64" s="49">
        <v>145</v>
      </c>
      <c r="D64" s="116" t="s">
        <v>470</v>
      </c>
      <c r="E64" s="50" t="s">
        <v>586</v>
      </c>
      <c r="F64" s="98">
        <v>1</v>
      </c>
      <c r="G64" s="100"/>
    </row>
    <row r="65" spans="1:7" ht="19.899999999999999" customHeight="1" x14ac:dyDescent="0.25">
      <c r="A65" s="97">
        <v>18</v>
      </c>
      <c r="B65" s="45">
        <v>2020</v>
      </c>
      <c r="C65" s="49">
        <v>126</v>
      </c>
      <c r="D65" s="116" t="s">
        <v>470</v>
      </c>
      <c r="E65" s="50" t="s">
        <v>587</v>
      </c>
      <c r="F65" s="98">
        <v>1</v>
      </c>
      <c r="G65" s="99"/>
    </row>
    <row r="66" spans="1:7" ht="19.899999999999999" customHeight="1" x14ac:dyDescent="0.25">
      <c r="A66" s="97">
        <v>20</v>
      </c>
      <c r="B66" s="45">
        <v>2022</v>
      </c>
      <c r="C66" s="49">
        <v>154</v>
      </c>
      <c r="D66" s="122" t="s">
        <v>470</v>
      </c>
      <c r="E66" s="50" t="s">
        <v>588</v>
      </c>
      <c r="F66" s="98">
        <v>1</v>
      </c>
      <c r="G66" s="100"/>
    </row>
    <row r="67" spans="1:7" ht="19.899999999999999" customHeight="1" x14ac:dyDescent="0.25">
      <c r="A67" s="140">
        <v>20</v>
      </c>
      <c r="B67" s="141">
        <v>2022</v>
      </c>
      <c r="C67" s="148">
        <v>155</v>
      </c>
      <c r="D67" s="149" t="s">
        <v>470</v>
      </c>
      <c r="E67" s="159" t="s">
        <v>589</v>
      </c>
      <c r="F67" s="145">
        <v>1</v>
      </c>
      <c r="G67" s="147"/>
    </row>
    <row r="68" spans="1:7" ht="19.899999999999999" customHeight="1" x14ac:dyDescent="0.25">
      <c r="A68" s="151">
        <v>10</v>
      </c>
      <c r="B68" s="152">
        <v>2012</v>
      </c>
      <c r="C68" s="160">
        <v>249</v>
      </c>
      <c r="D68" s="154" t="s">
        <v>488</v>
      </c>
      <c r="E68" s="158" t="s">
        <v>491</v>
      </c>
      <c r="F68" s="156">
        <v>2</v>
      </c>
      <c r="G68" s="161"/>
    </row>
    <row r="69" spans="1:7" ht="19.899999999999999" customHeight="1" x14ac:dyDescent="0.25">
      <c r="A69" s="151">
        <v>10</v>
      </c>
      <c r="B69" s="152">
        <v>2012</v>
      </c>
      <c r="C69" s="160">
        <v>262</v>
      </c>
      <c r="D69" s="154" t="s">
        <v>483</v>
      </c>
      <c r="E69" s="155" t="s">
        <v>252</v>
      </c>
      <c r="F69" s="156">
        <v>3</v>
      </c>
      <c r="G69" s="157"/>
    </row>
    <row r="70" spans="1:7" ht="19.899999999999999" customHeight="1" x14ac:dyDescent="0.25">
      <c r="A70" s="151">
        <v>10</v>
      </c>
      <c r="B70" s="152">
        <v>2012</v>
      </c>
      <c r="C70" s="160">
        <v>169</v>
      </c>
      <c r="D70" s="154" t="s">
        <v>485</v>
      </c>
      <c r="E70" s="155" t="s">
        <v>534</v>
      </c>
      <c r="F70" s="156">
        <v>4</v>
      </c>
      <c r="G70" s="157"/>
    </row>
    <row r="71" spans="1:7" ht="19.899999999999999" customHeight="1" x14ac:dyDescent="0.25">
      <c r="A71" s="81">
        <v>3</v>
      </c>
      <c r="B71" s="93">
        <v>2005</v>
      </c>
      <c r="C71" s="46">
        <v>59</v>
      </c>
      <c r="D71" s="115" t="s">
        <v>490</v>
      </c>
      <c r="E71" s="47" t="s">
        <v>257</v>
      </c>
      <c r="F71" s="95">
        <v>10</v>
      </c>
      <c r="G71" s="102"/>
    </row>
    <row r="72" spans="1:7" ht="19.899999999999999" customHeight="1" x14ac:dyDescent="0.25">
      <c r="A72" s="97">
        <v>10</v>
      </c>
      <c r="B72" s="45">
        <v>2012</v>
      </c>
      <c r="C72" s="49">
        <v>177</v>
      </c>
      <c r="D72" s="116" t="s">
        <v>490</v>
      </c>
      <c r="E72" s="50" t="s">
        <v>258</v>
      </c>
      <c r="F72" s="98">
        <v>0</v>
      </c>
      <c r="G72" s="100"/>
    </row>
    <row r="73" spans="1:7" ht="19.899999999999999" customHeight="1" x14ac:dyDescent="0.25">
      <c r="A73" s="97">
        <v>11</v>
      </c>
      <c r="B73" s="45">
        <v>2013</v>
      </c>
      <c r="C73" s="52">
        <v>8</v>
      </c>
      <c r="D73" s="116" t="s">
        <v>490</v>
      </c>
      <c r="E73" s="50" t="s">
        <v>518</v>
      </c>
      <c r="F73" s="98">
        <v>15</v>
      </c>
      <c r="G73" s="99"/>
    </row>
    <row r="74" spans="1:7" ht="19.899999999999999" customHeight="1" x14ac:dyDescent="0.25">
      <c r="A74" s="97">
        <v>11</v>
      </c>
      <c r="B74" s="45">
        <v>2013</v>
      </c>
      <c r="C74" s="49">
        <v>102</v>
      </c>
      <c r="D74" s="116" t="s">
        <v>490</v>
      </c>
      <c r="E74" s="50" t="s">
        <v>567</v>
      </c>
      <c r="F74" s="98">
        <v>16</v>
      </c>
      <c r="G74" s="100"/>
    </row>
    <row r="75" spans="1:7" ht="19.899999999999999" customHeight="1" x14ac:dyDescent="0.25">
      <c r="A75" s="97">
        <v>12</v>
      </c>
      <c r="B75" s="45">
        <v>2014</v>
      </c>
      <c r="C75" s="49">
        <v>3</v>
      </c>
      <c r="D75" s="116" t="s">
        <v>490</v>
      </c>
      <c r="E75" s="51" t="s">
        <v>280</v>
      </c>
      <c r="F75" s="98">
        <v>11</v>
      </c>
      <c r="G75" s="100"/>
    </row>
    <row r="76" spans="1:7" ht="19.899999999999999" customHeight="1" x14ac:dyDescent="0.25">
      <c r="A76" s="97">
        <v>12</v>
      </c>
      <c r="B76" s="45">
        <v>2014</v>
      </c>
      <c r="C76" s="49">
        <v>14</v>
      </c>
      <c r="D76" s="116" t="s">
        <v>490</v>
      </c>
      <c r="E76" s="51" t="s">
        <v>260</v>
      </c>
      <c r="F76" s="98">
        <v>3</v>
      </c>
      <c r="G76" s="100"/>
    </row>
    <row r="77" spans="1:7" ht="19.899999999999999" customHeight="1" x14ac:dyDescent="0.25">
      <c r="A77" s="97">
        <v>12</v>
      </c>
      <c r="B77" s="45">
        <v>2014</v>
      </c>
      <c r="C77" s="49">
        <v>17</v>
      </c>
      <c r="D77" s="116" t="s">
        <v>490</v>
      </c>
      <c r="E77" s="51" t="s">
        <v>281</v>
      </c>
      <c r="F77" s="98">
        <v>5</v>
      </c>
      <c r="G77" s="100"/>
    </row>
    <row r="78" spans="1:7" ht="19.899999999999999" customHeight="1" x14ac:dyDescent="0.25">
      <c r="A78" s="97">
        <v>12</v>
      </c>
      <c r="B78" s="45">
        <v>2014</v>
      </c>
      <c r="C78" s="49">
        <v>22</v>
      </c>
      <c r="D78" s="116" t="s">
        <v>490</v>
      </c>
      <c r="E78" s="51" t="s">
        <v>284</v>
      </c>
      <c r="F78" s="98">
        <v>15</v>
      </c>
      <c r="G78" s="100"/>
    </row>
    <row r="79" spans="1:7" ht="19.899999999999999" customHeight="1" x14ac:dyDescent="0.25">
      <c r="A79" s="97">
        <v>13</v>
      </c>
      <c r="B79" s="45">
        <v>2015</v>
      </c>
      <c r="C79" s="49">
        <v>3</v>
      </c>
      <c r="D79" s="116" t="s">
        <v>490</v>
      </c>
      <c r="E79" s="51" t="s">
        <v>273</v>
      </c>
      <c r="F79" s="98">
        <v>10</v>
      </c>
      <c r="G79" s="100"/>
    </row>
    <row r="80" spans="1:7" ht="19.899999999999999" customHeight="1" x14ac:dyDescent="0.25">
      <c r="A80" s="97">
        <v>13</v>
      </c>
      <c r="B80" s="45">
        <v>2015</v>
      </c>
      <c r="C80" s="49">
        <v>13</v>
      </c>
      <c r="D80" s="116" t="s">
        <v>490</v>
      </c>
      <c r="E80" s="51" t="s">
        <v>262</v>
      </c>
      <c r="F80" s="98">
        <v>1</v>
      </c>
      <c r="G80" s="100"/>
    </row>
    <row r="81" spans="1:7" ht="19.899999999999999" customHeight="1" x14ac:dyDescent="0.25">
      <c r="A81" s="97">
        <v>13</v>
      </c>
      <c r="B81" s="45">
        <v>2015</v>
      </c>
      <c r="C81" s="52">
        <v>14</v>
      </c>
      <c r="D81" s="116" t="s">
        <v>490</v>
      </c>
      <c r="E81" s="50" t="s">
        <v>520</v>
      </c>
      <c r="F81" s="98">
        <v>3</v>
      </c>
      <c r="G81" s="99"/>
    </row>
    <row r="82" spans="1:7" ht="19.899999999999999" customHeight="1" x14ac:dyDescent="0.25">
      <c r="A82" s="97">
        <v>13</v>
      </c>
      <c r="B82" s="45">
        <v>2015</v>
      </c>
      <c r="C82" s="49">
        <v>17</v>
      </c>
      <c r="D82" s="116" t="s">
        <v>490</v>
      </c>
      <c r="E82" s="51" t="s">
        <v>285</v>
      </c>
      <c r="F82" s="98">
        <v>4</v>
      </c>
      <c r="G82" s="100"/>
    </row>
    <row r="83" spans="1:7" ht="19.899999999999999" customHeight="1" x14ac:dyDescent="0.25">
      <c r="A83" s="97">
        <v>13</v>
      </c>
      <c r="B83" s="45">
        <v>2015</v>
      </c>
      <c r="C83" s="49">
        <v>21</v>
      </c>
      <c r="D83" s="116" t="s">
        <v>490</v>
      </c>
      <c r="E83" s="51" t="s">
        <v>287</v>
      </c>
      <c r="F83" s="98">
        <v>2</v>
      </c>
      <c r="G83" s="100"/>
    </row>
    <row r="84" spans="1:7" ht="19.899999999999999" customHeight="1" x14ac:dyDescent="0.25">
      <c r="A84" s="97">
        <v>13</v>
      </c>
      <c r="B84" s="45">
        <v>2015</v>
      </c>
      <c r="C84" s="49">
        <v>23</v>
      </c>
      <c r="D84" s="116" t="s">
        <v>490</v>
      </c>
      <c r="E84" s="51" t="s">
        <v>290</v>
      </c>
      <c r="F84" s="98">
        <v>4</v>
      </c>
      <c r="G84" s="100"/>
    </row>
    <row r="85" spans="1:7" ht="19.899999999999999" customHeight="1" x14ac:dyDescent="0.25">
      <c r="A85" s="97">
        <v>14</v>
      </c>
      <c r="B85" s="45">
        <v>2016</v>
      </c>
      <c r="C85" s="49">
        <v>3</v>
      </c>
      <c r="D85" s="116" t="s">
        <v>490</v>
      </c>
      <c r="E85" s="51" t="s">
        <v>274</v>
      </c>
      <c r="F85" s="98">
        <v>8</v>
      </c>
      <c r="G85" s="100" t="s">
        <v>572</v>
      </c>
    </row>
    <row r="86" spans="1:7" ht="19.899999999999999" customHeight="1" x14ac:dyDescent="0.25">
      <c r="A86" s="97">
        <v>14</v>
      </c>
      <c r="B86" s="45">
        <v>2016</v>
      </c>
      <c r="C86" s="52">
        <v>11</v>
      </c>
      <c r="D86" s="116" t="s">
        <v>490</v>
      </c>
      <c r="E86" s="50" t="s">
        <v>521</v>
      </c>
      <c r="F86" s="98">
        <v>4</v>
      </c>
      <c r="G86" s="99"/>
    </row>
    <row r="87" spans="1:7" ht="19.899999999999999" customHeight="1" x14ac:dyDescent="0.25">
      <c r="A87" s="97">
        <v>14</v>
      </c>
      <c r="B87" s="45">
        <v>2016</v>
      </c>
      <c r="C87" s="49">
        <v>15</v>
      </c>
      <c r="D87" s="116" t="s">
        <v>490</v>
      </c>
      <c r="E87" s="51" t="s">
        <v>264</v>
      </c>
      <c r="F87" s="98">
        <v>6</v>
      </c>
      <c r="G87" s="100"/>
    </row>
    <row r="88" spans="1:7" ht="19.899999999999999" customHeight="1" x14ac:dyDescent="0.25">
      <c r="A88" s="97">
        <v>14</v>
      </c>
      <c r="B88" s="45">
        <v>2016</v>
      </c>
      <c r="C88" s="49">
        <v>21</v>
      </c>
      <c r="D88" s="116" t="s">
        <v>490</v>
      </c>
      <c r="E88" s="51" t="s">
        <v>293</v>
      </c>
      <c r="F88" s="98">
        <v>5</v>
      </c>
      <c r="G88" s="100"/>
    </row>
    <row r="89" spans="1:7" ht="19.899999999999999" customHeight="1" x14ac:dyDescent="0.25">
      <c r="A89" s="97">
        <v>15</v>
      </c>
      <c r="B89" s="45">
        <v>2017</v>
      </c>
      <c r="C89" s="49">
        <v>3</v>
      </c>
      <c r="D89" s="116" t="s">
        <v>490</v>
      </c>
      <c r="E89" s="51" t="s">
        <v>275</v>
      </c>
      <c r="F89" s="98">
        <v>4</v>
      </c>
      <c r="G89" s="100"/>
    </row>
    <row r="90" spans="1:7" ht="19.899999999999999" customHeight="1" x14ac:dyDescent="0.25">
      <c r="A90" s="97">
        <v>15</v>
      </c>
      <c r="B90" s="45">
        <v>2017</v>
      </c>
      <c r="C90" s="49">
        <v>7</v>
      </c>
      <c r="D90" s="116" t="s">
        <v>490</v>
      </c>
      <c r="E90" s="51" t="s">
        <v>295</v>
      </c>
      <c r="F90" s="98">
        <v>12</v>
      </c>
      <c r="G90" s="100"/>
    </row>
    <row r="91" spans="1:7" ht="19.899999999999999" customHeight="1" x14ac:dyDescent="0.25">
      <c r="A91" s="97">
        <v>15</v>
      </c>
      <c r="B91" s="45">
        <v>2017</v>
      </c>
      <c r="C91" s="49">
        <v>19</v>
      </c>
      <c r="D91" s="116" t="s">
        <v>490</v>
      </c>
      <c r="E91" s="51" t="s">
        <v>297</v>
      </c>
      <c r="F91" s="98">
        <v>6</v>
      </c>
      <c r="G91" s="100"/>
    </row>
    <row r="92" spans="1:7" ht="19.899999999999999" customHeight="1" x14ac:dyDescent="0.25">
      <c r="A92" s="97">
        <v>15</v>
      </c>
      <c r="B92" s="45">
        <v>2017</v>
      </c>
      <c r="C92" s="49">
        <v>25</v>
      </c>
      <c r="D92" s="116" t="s">
        <v>490</v>
      </c>
      <c r="E92" s="51" t="s">
        <v>279</v>
      </c>
      <c r="F92" s="98">
        <v>5</v>
      </c>
      <c r="G92" s="100"/>
    </row>
    <row r="93" spans="1:7" ht="19.899999999999999" customHeight="1" x14ac:dyDescent="0.25">
      <c r="A93" s="97">
        <v>16</v>
      </c>
      <c r="B93" s="45">
        <v>2018</v>
      </c>
      <c r="C93" s="49">
        <v>3</v>
      </c>
      <c r="D93" s="116" t="s">
        <v>490</v>
      </c>
      <c r="E93" s="51" t="s">
        <v>276</v>
      </c>
      <c r="F93" s="98">
        <v>15</v>
      </c>
      <c r="G93" s="100"/>
    </row>
    <row r="94" spans="1:7" ht="19.899999999999999" customHeight="1" x14ac:dyDescent="0.25">
      <c r="A94" s="97">
        <v>16</v>
      </c>
      <c r="B94" s="45">
        <v>2018</v>
      </c>
      <c r="C94" s="49">
        <v>18</v>
      </c>
      <c r="D94" s="116" t="s">
        <v>490</v>
      </c>
      <c r="E94" s="51" t="s">
        <v>298</v>
      </c>
      <c r="F94" s="98">
        <v>1</v>
      </c>
      <c r="G94" s="100"/>
    </row>
    <row r="95" spans="1:7" s="7" customFormat="1" ht="19.899999999999999" customHeight="1" x14ac:dyDescent="0.25">
      <c r="A95" s="97">
        <v>16</v>
      </c>
      <c r="B95" s="45">
        <v>2018</v>
      </c>
      <c r="C95" s="49">
        <v>19</v>
      </c>
      <c r="D95" s="116" t="s">
        <v>490</v>
      </c>
      <c r="E95" s="51" t="s">
        <v>301</v>
      </c>
      <c r="F95" s="98">
        <v>2</v>
      </c>
      <c r="G95" s="100"/>
    </row>
    <row r="96" spans="1:7" ht="19.899999999999999" customHeight="1" x14ac:dyDescent="0.25">
      <c r="A96" s="97">
        <v>16</v>
      </c>
      <c r="B96" s="45">
        <v>2018</v>
      </c>
      <c r="C96" s="49">
        <v>21</v>
      </c>
      <c r="D96" s="116" t="s">
        <v>490</v>
      </c>
      <c r="E96" s="51" t="s">
        <v>303</v>
      </c>
      <c r="F96" s="98">
        <v>5</v>
      </c>
      <c r="G96" s="100"/>
    </row>
    <row r="97" spans="1:8" s="7" customFormat="1" ht="19.899999999999999" customHeight="1" x14ac:dyDescent="0.25">
      <c r="A97" s="140">
        <v>16</v>
      </c>
      <c r="B97" s="141">
        <v>2018</v>
      </c>
      <c r="C97" s="148">
        <v>39</v>
      </c>
      <c r="D97" s="143" t="s">
        <v>490</v>
      </c>
      <c r="E97" s="144" t="s">
        <v>269</v>
      </c>
      <c r="F97" s="145">
        <v>5</v>
      </c>
      <c r="G97" s="147"/>
    </row>
    <row r="98" spans="1:8" s="7" customFormat="1" ht="19.899999999999999" customHeight="1" x14ac:dyDescent="0.25">
      <c r="A98" s="151">
        <v>2</v>
      </c>
      <c r="B98" s="152">
        <v>2004</v>
      </c>
      <c r="C98" s="160">
        <v>76</v>
      </c>
      <c r="D98" s="154" t="s">
        <v>480</v>
      </c>
      <c r="E98" s="155" t="s">
        <v>530</v>
      </c>
      <c r="F98" s="156">
        <v>4</v>
      </c>
      <c r="G98" s="161"/>
    </row>
    <row r="99" spans="1:8" s="7" customFormat="1" ht="19.899999999999999" customHeight="1" x14ac:dyDescent="0.25">
      <c r="A99" s="151">
        <v>10</v>
      </c>
      <c r="B99" s="152">
        <v>2012</v>
      </c>
      <c r="C99" s="160">
        <v>258</v>
      </c>
      <c r="D99" s="154" t="s">
        <v>595</v>
      </c>
      <c r="E99" s="158" t="s">
        <v>553</v>
      </c>
      <c r="F99" s="156">
        <v>1</v>
      </c>
      <c r="G99" s="157"/>
    </row>
    <row r="100" spans="1:8" s="7" customFormat="1" ht="20.100000000000001" customHeight="1" x14ac:dyDescent="0.25">
      <c r="A100" s="151">
        <v>18</v>
      </c>
      <c r="B100" s="152">
        <v>2020</v>
      </c>
      <c r="C100" s="153">
        <v>62</v>
      </c>
      <c r="D100" s="228" t="s">
        <v>494</v>
      </c>
      <c r="E100" s="155" t="s">
        <v>310</v>
      </c>
      <c r="F100" s="156">
        <v>28</v>
      </c>
      <c r="G100" s="157"/>
      <c r="H100" s="138"/>
    </row>
    <row r="101" spans="1:8" s="7" customFormat="1" ht="20.100000000000001" customHeight="1" x14ac:dyDescent="0.25">
      <c r="A101" s="81">
        <v>14</v>
      </c>
      <c r="B101" s="93">
        <v>2016</v>
      </c>
      <c r="C101" s="94">
        <v>57</v>
      </c>
      <c r="D101" s="119" t="s">
        <v>468</v>
      </c>
      <c r="E101" s="48" t="s">
        <v>86</v>
      </c>
      <c r="F101" s="95">
        <v>4</v>
      </c>
      <c r="G101" s="104"/>
    </row>
    <row r="102" spans="1:8" s="7" customFormat="1" ht="20.100000000000001" customHeight="1" x14ac:dyDescent="0.25">
      <c r="A102" s="97">
        <v>17</v>
      </c>
      <c r="B102" s="45">
        <v>2019</v>
      </c>
      <c r="C102" s="52">
        <v>10</v>
      </c>
      <c r="D102" s="118" t="s">
        <v>468</v>
      </c>
      <c r="E102" s="51" t="s">
        <v>392</v>
      </c>
      <c r="F102" s="98">
        <v>19</v>
      </c>
      <c r="G102" s="100"/>
    </row>
    <row r="103" spans="1:8" s="7" customFormat="1" ht="20.100000000000001" customHeight="1" x14ac:dyDescent="0.25">
      <c r="A103" s="97">
        <v>17</v>
      </c>
      <c r="B103" s="45">
        <v>2019</v>
      </c>
      <c r="C103" s="52">
        <v>41</v>
      </c>
      <c r="D103" s="118" t="s">
        <v>468</v>
      </c>
      <c r="E103" s="51" t="s">
        <v>87</v>
      </c>
      <c r="F103" s="98">
        <v>3</v>
      </c>
      <c r="G103" s="100"/>
    </row>
    <row r="104" spans="1:8" s="7" customFormat="1" ht="20.100000000000001" customHeight="1" x14ac:dyDescent="0.25">
      <c r="A104" s="140">
        <v>17</v>
      </c>
      <c r="B104" s="141">
        <v>2019</v>
      </c>
      <c r="C104" s="142">
        <v>54</v>
      </c>
      <c r="D104" s="162" t="s">
        <v>468</v>
      </c>
      <c r="E104" s="144" t="s">
        <v>88</v>
      </c>
      <c r="F104" s="145">
        <v>3</v>
      </c>
      <c r="G104" s="147"/>
    </row>
    <row r="105" spans="1:8" s="7" customFormat="1" ht="20.100000000000001" customHeight="1" x14ac:dyDescent="0.25">
      <c r="A105" s="81">
        <v>4</v>
      </c>
      <c r="B105" s="93">
        <v>2006</v>
      </c>
      <c r="C105" s="46">
        <v>15</v>
      </c>
      <c r="D105" s="115" t="s">
        <v>471</v>
      </c>
      <c r="E105" s="48" t="s">
        <v>99</v>
      </c>
      <c r="F105" s="95">
        <v>9</v>
      </c>
      <c r="G105" s="104"/>
    </row>
    <row r="106" spans="1:8" s="7" customFormat="1" ht="19.899999999999999" customHeight="1" x14ac:dyDescent="0.25">
      <c r="A106" s="97">
        <v>7</v>
      </c>
      <c r="B106" s="45">
        <v>2009</v>
      </c>
      <c r="C106" s="49">
        <v>16</v>
      </c>
      <c r="D106" s="116" t="s">
        <v>471</v>
      </c>
      <c r="E106" s="51" t="s">
        <v>100</v>
      </c>
      <c r="F106" s="98">
        <v>12</v>
      </c>
      <c r="G106" s="100"/>
    </row>
    <row r="107" spans="1:8" s="7" customFormat="1" ht="19.899999999999999" customHeight="1" x14ac:dyDescent="0.25">
      <c r="A107" s="97">
        <v>11</v>
      </c>
      <c r="B107" s="45">
        <v>2013</v>
      </c>
      <c r="C107" s="49">
        <v>23</v>
      </c>
      <c r="D107" s="116" t="s">
        <v>471</v>
      </c>
      <c r="E107" s="51" t="s">
        <v>103</v>
      </c>
      <c r="F107" s="98">
        <v>5</v>
      </c>
      <c r="G107" s="100"/>
    </row>
    <row r="108" spans="1:8" s="7" customFormat="1" ht="19.899999999999999" customHeight="1" x14ac:dyDescent="0.25">
      <c r="A108" s="140">
        <v>13</v>
      </c>
      <c r="B108" s="141">
        <v>2015</v>
      </c>
      <c r="C108" s="148">
        <v>77</v>
      </c>
      <c r="D108" s="143" t="s">
        <v>471</v>
      </c>
      <c r="E108" s="144" t="s">
        <v>180</v>
      </c>
      <c r="F108" s="145">
        <v>2</v>
      </c>
      <c r="G108" s="147"/>
    </row>
    <row r="109" spans="1:8" ht="19.899999999999999" customHeight="1" x14ac:dyDescent="0.25">
      <c r="A109" s="81">
        <v>6</v>
      </c>
      <c r="B109" s="93">
        <v>2008</v>
      </c>
      <c r="C109" s="46">
        <v>20</v>
      </c>
      <c r="D109" s="115" t="s">
        <v>499</v>
      </c>
      <c r="E109" s="47" t="s">
        <v>91</v>
      </c>
      <c r="F109" s="95">
        <v>13</v>
      </c>
      <c r="G109" s="102"/>
    </row>
    <row r="110" spans="1:8" ht="19.899999999999999" customHeight="1" x14ac:dyDescent="0.25">
      <c r="A110" s="97">
        <v>10</v>
      </c>
      <c r="B110" s="45">
        <v>2012</v>
      </c>
      <c r="C110" s="49">
        <v>228</v>
      </c>
      <c r="D110" s="118" t="s">
        <v>499</v>
      </c>
      <c r="E110" s="50" t="s">
        <v>546</v>
      </c>
      <c r="F110" s="98">
        <v>19</v>
      </c>
      <c r="G110" s="100"/>
    </row>
    <row r="111" spans="1:8" ht="19.899999999999999" customHeight="1" x14ac:dyDescent="0.25">
      <c r="A111" s="97">
        <v>10</v>
      </c>
      <c r="B111" s="45">
        <v>2012</v>
      </c>
      <c r="C111" s="49">
        <v>251</v>
      </c>
      <c r="D111" s="116" t="s">
        <v>499</v>
      </c>
      <c r="E111" s="51" t="s">
        <v>92</v>
      </c>
      <c r="F111" s="98">
        <v>2</v>
      </c>
      <c r="G111" s="100"/>
    </row>
    <row r="112" spans="1:8" ht="19.899999999999999" customHeight="1" x14ac:dyDescent="0.25">
      <c r="A112" s="97">
        <v>10</v>
      </c>
      <c r="B112" s="45">
        <v>2012</v>
      </c>
      <c r="C112" s="49">
        <v>255</v>
      </c>
      <c r="D112" s="116" t="s">
        <v>499</v>
      </c>
      <c r="E112" s="50" t="s">
        <v>550</v>
      </c>
      <c r="F112" s="98">
        <v>1</v>
      </c>
      <c r="G112" s="100"/>
    </row>
    <row r="113" spans="1:7" ht="19.899999999999999" customHeight="1" x14ac:dyDescent="0.25">
      <c r="A113" s="97">
        <v>10</v>
      </c>
      <c r="B113" s="45">
        <v>2012</v>
      </c>
      <c r="C113" s="49">
        <v>256</v>
      </c>
      <c r="D113" s="116" t="s">
        <v>499</v>
      </c>
      <c r="E113" s="50" t="s">
        <v>551</v>
      </c>
      <c r="F113" s="98">
        <v>1</v>
      </c>
      <c r="G113" s="100"/>
    </row>
    <row r="114" spans="1:7" ht="19.899999999999999" customHeight="1" x14ac:dyDescent="0.25">
      <c r="A114" s="97">
        <v>10</v>
      </c>
      <c r="B114" s="45">
        <v>2012</v>
      </c>
      <c r="C114" s="49">
        <v>257</v>
      </c>
      <c r="D114" s="116" t="s">
        <v>499</v>
      </c>
      <c r="E114" s="50" t="s">
        <v>552</v>
      </c>
      <c r="F114" s="98">
        <v>1</v>
      </c>
      <c r="G114" s="100"/>
    </row>
    <row r="115" spans="1:7" ht="19.899999999999999" customHeight="1" x14ac:dyDescent="0.25">
      <c r="A115" s="97">
        <v>10</v>
      </c>
      <c r="B115" s="45">
        <v>2012</v>
      </c>
      <c r="C115" s="49">
        <v>259</v>
      </c>
      <c r="D115" s="116" t="s">
        <v>499</v>
      </c>
      <c r="E115" s="50" t="s">
        <v>554</v>
      </c>
      <c r="F115" s="98">
        <v>2</v>
      </c>
      <c r="G115" s="100"/>
    </row>
    <row r="116" spans="1:7" ht="19.899999999999999" customHeight="1" x14ac:dyDescent="0.25">
      <c r="A116" s="97">
        <v>10</v>
      </c>
      <c r="B116" s="45">
        <v>2012</v>
      </c>
      <c r="C116" s="49">
        <v>261</v>
      </c>
      <c r="D116" s="116" t="s">
        <v>499</v>
      </c>
      <c r="E116" s="50" t="s">
        <v>555</v>
      </c>
      <c r="F116" s="98">
        <v>1</v>
      </c>
      <c r="G116" s="100"/>
    </row>
    <row r="117" spans="1:7" ht="19.899999999999999" customHeight="1" x14ac:dyDescent="0.25">
      <c r="A117" s="97">
        <v>11</v>
      </c>
      <c r="B117" s="45">
        <v>2013</v>
      </c>
      <c r="C117" s="49">
        <v>105</v>
      </c>
      <c r="D117" s="116" t="s">
        <v>499</v>
      </c>
      <c r="E117" s="51" t="s">
        <v>566</v>
      </c>
      <c r="F117" s="98">
        <v>13</v>
      </c>
      <c r="G117" s="100"/>
    </row>
    <row r="118" spans="1:7" ht="19.899999999999999" customHeight="1" x14ac:dyDescent="0.25">
      <c r="A118" s="97">
        <v>12</v>
      </c>
      <c r="B118" s="45">
        <v>2014</v>
      </c>
      <c r="C118" s="49">
        <v>99</v>
      </c>
      <c r="D118" s="116" t="s">
        <v>499</v>
      </c>
      <c r="E118" s="50" t="s">
        <v>584</v>
      </c>
      <c r="F118" s="98">
        <v>13</v>
      </c>
      <c r="G118" s="100"/>
    </row>
    <row r="119" spans="1:7" s="163" customFormat="1" ht="20.100000000000001" customHeight="1" x14ac:dyDescent="0.2">
      <c r="A119" s="140">
        <v>13</v>
      </c>
      <c r="B119" s="141">
        <v>2015</v>
      </c>
      <c r="C119" s="148">
        <v>114</v>
      </c>
      <c r="D119" s="143" t="s">
        <v>499</v>
      </c>
      <c r="E119" s="159" t="s">
        <v>585</v>
      </c>
      <c r="F119" s="145">
        <v>12</v>
      </c>
      <c r="G119" s="147"/>
    </row>
    <row r="120" spans="1:7" ht="19.899999999999999" customHeight="1" x14ac:dyDescent="0.25">
      <c r="A120" s="81">
        <v>4</v>
      </c>
      <c r="B120" s="93">
        <v>2006</v>
      </c>
      <c r="C120" s="46">
        <v>28</v>
      </c>
      <c r="D120" s="119" t="s">
        <v>529</v>
      </c>
      <c r="E120" s="48" t="s">
        <v>132</v>
      </c>
      <c r="F120" s="95">
        <v>6</v>
      </c>
      <c r="G120" s="104"/>
    </row>
    <row r="121" spans="1:7" ht="19.899999999999999" customHeight="1" x14ac:dyDescent="0.25">
      <c r="A121" s="97">
        <v>5</v>
      </c>
      <c r="B121" s="45">
        <v>2007</v>
      </c>
      <c r="C121" s="49">
        <v>17</v>
      </c>
      <c r="D121" s="118" t="s">
        <v>529</v>
      </c>
      <c r="E121" s="50" t="s">
        <v>131</v>
      </c>
      <c r="F121" s="98">
        <v>6</v>
      </c>
      <c r="G121" s="99"/>
    </row>
    <row r="122" spans="1:7" ht="19.899999999999999" customHeight="1" x14ac:dyDescent="0.25">
      <c r="A122" s="97">
        <v>7</v>
      </c>
      <c r="B122" s="45">
        <v>2009</v>
      </c>
      <c r="C122" s="49">
        <v>42</v>
      </c>
      <c r="D122" s="118" t="s">
        <v>529</v>
      </c>
      <c r="E122" s="50" t="s">
        <v>531</v>
      </c>
      <c r="F122" s="98">
        <v>14</v>
      </c>
      <c r="G122" s="99"/>
    </row>
    <row r="123" spans="1:7" ht="19.899999999999999" customHeight="1" x14ac:dyDescent="0.25">
      <c r="A123" s="97">
        <v>8</v>
      </c>
      <c r="B123" s="45">
        <v>2010</v>
      </c>
      <c r="C123" s="49">
        <v>35</v>
      </c>
      <c r="D123" s="118" t="s">
        <v>529</v>
      </c>
      <c r="E123" s="51" t="s">
        <v>130</v>
      </c>
      <c r="F123" s="98">
        <v>7</v>
      </c>
      <c r="G123" s="100"/>
    </row>
    <row r="124" spans="1:7" ht="19.899999999999999" customHeight="1" x14ac:dyDescent="0.25">
      <c r="A124" s="97">
        <v>8</v>
      </c>
      <c r="B124" s="45">
        <v>2010</v>
      </c>
      <c r="C124" s="49">
        <v>79</v>
      </c>
      <c r="D124" s="118" t="s">
        <v>529</v>
      </c>
      <c r="E124" s="51" t="s">
        <v>129</v>
      </c>
      <c r="F124" s="98">
        <v>9</v>
      </c>
      <c r="G124" s="100"/>
    </row>
    <row r="125" spans="1:7" ht="19.899999999999999" customHeight="1" x14ac:dyDescent="0.25">
      <c r="A125" s="97">
        <v>9</v>
      </c>
      <c r="B125" s="45">
        <v>2011</v>
      </c>
      <c r="C125" s="49">
        <v>3</v>
      </c>
      <c r="D125" s="118" t="s">
        <v>529</v>
      </c>
      <c r="E125" s="51" t="s">
        <v>128</v>
      </c>
      <c r="F125" s="98">
        <v>14</v>
      </c>
      <c r="G125" s="100"/>
    </row>
    <row r="126" spans="1:7" ht="19.899999999999999" customHeight="1" x14ac:dyDescent="0.25">
      <c r="A126" s="97">
        <v>9</v>
      </c>
      <c r="B126" s="45">
        <v>2011</v>
      </c>
      <c r="C126" s="49">
        <v>52</v>
      </c>
      <c r="D126" s="118" t="s">
        <v>529</v>
      </c>
      <c r="E126" s="51" t="s">
        <v>127</v>
      </c>
      <c r="F126" s="98">
        <v>5</v>
      </c>
      <c r="G126" s="100"/>
    </row>
    <row r="127" spans="1:7" ht="19.899999999999999" customHeight="1" x14ac:dyDescent="0.25">
      <c r="A127" s="97">
        <v>11</v>
      </c>
      <c r="B127" s="45">
        <v>2013</v>
      </c>
      <c r="C127" s="49">
        <v>94</v>
      </c>
      <c r="D127" s="118" t="s">
        <v>529</v>
      </c>
      <c r="E127" s="51" t="s">
        <v>244</v>
      </c>
      <c r="F127" s="98">
        <v>8</v>
      </c>
      <c r="G127" s="100"/>
    </row>
    <row r="128" spans="1:7" ht="19.899999999999999" customHeight="1" x14ac:dyDescent="0.25">
      <c r="A128" s="97">
        <v>12</v>
      </c>
      <c r="B128" s="45">
        <v>2014</v>
      </c>
      <c r="C128" s="49">
        <v>37</v>
      </c>
      <c r="D128" s="118" t="s">
        <v>529</v>
      </c>
      <c r="E128" s="51" t="s">
        <v>126</v>
      </c>
      <c r="F128" s="98">
        <v>8</v>
      </c>
      <c r="G128" s="100"/>
    </row>
    <row r="129" spans="1:7" ht="19.899999999999999" customHeight="1" x14ac:dyDescent="0.25">
      <c r="A129" s="97">
        <v>13</v>
      </c>
      <c r="B129" s="45">
        <v>2015</v>
      </c>
      <c r="C129" s="49">
        <v>79</v>
      </c>
      <c r="D129" s="118" t="s">
        <v>529</v>
      </c>
      <c r="E129" s="51" t="s">
        <v>121</v>
      </c>
      <c r="F129" s="98">
        <v>12</v>
      </c>
      <c r="G129" s="100"/>
    </row>
    <row r="130" spans="1:7" ht="19.899999999999999" customHeight="1" x14ac:dyDescent="0.25">
      <c r="A130" s="97">
        <v>14</v>
      </c>
      <c r="B130" s="45">
        <v>2016</v>
      </c>
      <c r="C130" s="49">
        <v>33</v>
      </c>
      <c r="D130" s="118" t="s">
        <v>529</v>
      </c>
      <c r="E130" s="51" t="s">
        <v>122</v>
      </c>
      <c r="F130" s="98">
        <v>12</v>
      </c>
      <c r="G130" s="100"/>
    </row>
    <row r="131" spans="1:7" ht="19.899999999999999" customHeight="1" x14ac:dyDescent="0.25">
      <c r="A131" s="97">
        <v>15</v>
      </c>
      <c r="B131" s="45">
        <v>2017</v>
      </c>
      <c r="C131" s="49">
        <v>30</v>
      </c>
      <c r="D131" s="118" t="s">
        <v>529</v>
      </c>
      <c r="E131" s="51" t="s">
        <v>123</v>
      </c>
      <c r="F131" s="98">
        <v>13</v>
      </c>
      <c r="G131" s="100"/>
    </row>
    <row r="132" spans="1:7" ht="19.899999999999999" customHeight="1" x14ac:dyDescent="0.25">
      <c r="A132" s="97">
        <v>16</v>
      </c>
      <c r="B132" s="45">
        <v>2018</v>
      </c>
      <c r="C132" s="52">
        <v>44</v>
      </c>
      <c r="D132" s="118" t="s">
        <v>529</v>
      </c>
      <c r="E132" s="51" t="s">
        <v>125</v>
      </c>
      <c r="F132" s="98">
        <v>6</v>
      </c>
      <c r="G132" s="100"/>
    </row>
    <row r="133" spans="1:7" ht="19.899999999999999" customHeight="1" x14ac:dyDescent="0.25">
      <c r="A133" s="97">
        <v>16</v>
      </c>
      <c r="B133" s="45">
        <v>2018</v>
      </c>
      <c r="C133" s="49">
        <v>56</v>
      </c>
      <c r="D133" s="118" t="s">
        <v>529</v>
      </c>
      <c r="E133" s="51" t="s">
        <v>124</v>
      </c>
      <c r="F133" s="98">
        <v>12</v>
      </c>
      <c r="G133" s="100"/>
    </row>
    <row r="134" spans="1:7" ht="19.899999999999999" customHeight="1" x14ac:dyDescent="0.25">
      <c r="A134" s="140">
        <v>17</v>
      </c>
      <c r="B134" s="141">
        <v>2019</v>
      </c>
      <c r="C134" s="148">
        <v>77</v>
      </c>
      <c r="D134" s="162" t="s">
        <v>529</v>
      </c>
      <c r="E134" s="144" t="s">
        <v>120</v>
      </c>
      <c r="F134" s="145">
        <v>10</v>
      </c>
      <c r="G134" s="147"/>
    </row>
    <row r="135" spans="1:7" ht="19.899999999999999" customHeight="1" x14ac:dyDescent="0.25">
      <c r="A135" s="81">
        <v>2</v>
      </c>
      <c r="B135" s="93">
        <v>2004</v>
      </c>
      <c r="C135" s="46">
        <v>72</v>
      </c>
      <c r="D135" s="115" t="s">
        <v>476</v>
      </c>
      <c r="E135" s="48" t="s">
        <v>136</v>
      </c>
      <c r="F135" s="95">
        <v>4</v>
      </c>
      <c r="G135" s="104"/>
    </row>
    <row r="136" spans="1:7" ht="19.899999999999999" customHeight="1" x14ac:dyDescent="0.25">
      <c r="A136" s="97">
        <v>3</v>
      </c>
      <c r="B136" s="45">
        <v>2005</v>
      </c>
      <c r="C136" s="49">
        <v>85</v>
      </c>
      <c r="D136" s="116" t="s">
        <v>476</v>
      </c>
      <c r="E136" s="50" t="s">
        <v>243</v>
      </c>
      <c r="F136" s="98">
        <v>5</v>
      </c>
      <c r="G136" s="99"/>
    </row>
    <row r="137" spans="1:7" ht="19.899999999999999" customHeight="1" x14ac:dyDescent="0.25">
      <c r="A137" s="97">
        <v>4</v>
      </c>
      <c r="B137" s="45">
        <v>2006</v>
      </c>
      <c r="C137" s="49">
        <v>66</v>
      </c>
      <c r="D137" s="116" t="s">
        <v>476</v>
      </c>
      <c r="E137" s="51" t="s">
        <v>138</v>
      </c>
      <c r="F137" s="98">
        <v>6</v>
      </c>
      <c r="G137" s="100"/>
    </row>
    <row r="138" spans="1:7" ht="19.899999999999999" customHeight="1" x14ac:dyDescent="0.25">
      <c r="A138" s="97">
        <v>5</v>
      </c>
      <c r="B138" s="45">
        <v>2007</v>
      </c>
      <c r="C138" s="49">
        <v>51</v>
      </c>
      <c r="D138" s="116" t="s">
        <v>476</v>
      </c>
      <c r="E138" s="51" t="s">
        <v>140</v>
      </c>
      <c r="F138" s="98">
        <v>7</v>
      </c>
      <c r="G138" s="100"/>
    </row>
    <row r="139" spans="1:7" ht="19.899999999999999" customHeight="1" x14ac:dyDescent="0.25">
      <c r="A139" s="97">
        <v>7</v>
      </c>
      <c r="B139" s="45">
        <v>2009</v>
      </c>
      <c r="C139" s="49">
        <v>56</v>
      </c>
      <c r="D139" s="116" t="s">
        <v>476</v>
      </c>
      <c r="E139" s="51" t="s">
        <v>452</v>
      </c>
      <c r="F139" s="98">
        <v>12</v>
      </c>
      <c r="G139" s="100"/>
    </row>
    <row r="140" spans="1:7" ht="19.899999999999999" customHeight="1" x14ac:dyDescent="0.25">
      <c r="A140" s="97">
        <v>8</v>
      </c>
      <c r="B140" s="45">
        <v>2010</v>
      </c>
      <c r="C140" s="49">
        <v>103</v>
      </c>
      <c r="D140" s="116" t="s">
        <v>476</v>
      </c>
      <c r="E140" s="51" t="s">
        <v>142</v>
      </c>
      <c r="F140" s="98">
        <v>7</v>
      </c>
      <c r="G140" s="100"/>
    </row>
    <row r="141" spans="1:7" ht="19.899999999999999" customHeight="1" x14ac:dyDescent="0.25">
      <c r="A141" s="97">
        <v>10</v>
      </c>
      <c r="B141" s="45">
        <v>2012</v>
      </c>
      <c r="C141" s="49">
        <v>207</v>
      </c>
      <c r="D141" s="116" t="s">
        <v>476</v>
      </c>
      <c r="E141" s="51" t="s">
        <v>145</v>
      </c>
      <c r="F141" s="98">
        <v>5</v>
      </c>
      <c r="G141" s="100"/>
    </row>
    <row r="142" spans="1:7" ht="19.899999999999999" customHeight="1" x14ac:dyDescent="0.25">
      <c r="A142" s="97">
        <v>17</v>
      </c>
      <c r="B142" s="45">
        <v>2019</v>
      </c>
      <c r="C142" s="49">
        <v>61</v>
      </c>
      <c r="D142" s="116" t="s">
        <v>476</v>
      </c>
      <c r="E142" s="51" t="s">
        <v>150</v>
      </c>
      <c r="F142" s="98">
        <v>2</v>
      </c>
      <c r="G142" s="100"/>
    </row>
    <row r="143" spans="1:7" ht="19.899999999999999" customHeight="1" x14ac:dyDescent="0.25">
      <c r="A143" s="97">
        <v>17</v>
      </c>
      <c r="B143" s="45">
        <v>2019</v>
      </c>
      <c r="C143" s="49">
        <v>141</v>
      </c>
      <c r="D143" s="116" t="s">
        <v>476</v>
      </c>
      <c r="E143" s="51" t="s">
        <v>149</v>
      </c>
      <c r="F143" s="98">
        <v>5</v>
      </c>
      <c r="G143" s="100"/>
    </row>
    <row r="144" spans="1:7" s="163" customFormat="1" ht="20.100000000000001" customHeight="1" x14ac:dyDescent="0.2">
      <c r="A144" s="140">
        <v>18</v>
      </c>
      <c r="B144" s="141">
        <v>2020</v>
      </c>
      <c r="C144" s="148">
        <v>57</v>
      </c>
      <c r="D144" s="143" t="s">
        <v>476</v>
      </c>
      <c r="E144" s="144" t="s">
        <v>155</v>
      </c>
      <c r="F144" s="145">
        <v>5</v>
      </c>
      <c r="G144" s="147"/>
    </row>
    <row r="145" spans="1:7" ht="30" customHeight="1" x14ac:dyDescent="0.25">
      <c r="A145" s="175">
        <v>16</v>
      </c>
      <c r="B145" s="176">
        <v>2018</v>
      </c>
      <c r="C145" s="177">
        <v>96</v>
      </c>
      <c r="D145" s="225" t="s">
        <v>578</v>
      </c>
      <c r="E145" s="226" t="s">
        <v>577</v>
      </c>
      <c r="F145" s="180">
        <v>19</v>
      </c>
      <c r="G145" s="227"/>
    </row>
    <row r="146" spans="1:7" ht="19.899999999999999" customHeight="1" x14ac:dyDescent="0.25">
      <c r="A146" s="81">
        <v>3</v>
      </c>
      <c r="B146" s="93">
        <v>2005</v>
      </c>
      <c r="C146" s="46">
        <v>43</v>
      </c>
      <c r="D146" s="115" t="s">
        <v>474</v>
      </c>
      <c r="E146" s="48" t="s">
        <v>156</v>
      </c>
      <c r="F146" s="95">
        <v>16</v>
      </c>
      <c r="G146" s="104"/>
    </row>
    <row r="147" spans="1:7" ht="19.899999999999999" customHeight="1" x14ac:dyDescent="0.25">
      <c r="A147" s="97">
        <v>5</v>
      </c>
      <c r="B147" s="45">
        <v>2007</v>
      </c>
      <c r="C147" s="49">
        <v>94</v>
      </c>
      <c r="D147" s="116" t="s">
        <v>474</v>
      </c>
      <c r="E147" s="51" t="s">
        <v>158</v>
      </c>
      <c r="F147" s="98">
        <v>8</v>
      </c>
      <c r="G147" s="100"/>
    </row>
    <row r="148" spans="1:7" ht="19.899999999999999" customHeight="1" x14ac:dyDescent="0.25">
      <c r="A148" s="97">
        <v>6</v>
      </c>
      <c r="B148" s="45">
        <v>2008</v>
      </c>
      <c r="C148" s="49">
        <v>41</v>
      </c>
      <c r="D148" s="116" t="s">
        <v>474</v>
      </c>
      <c r="E148" s="51" t="s">
        <v>160</v>
      </c>
      <c r="F148" s="98">
        <v>13</v>
      </c>
      <c r="G148" s="100"/>
    </row>
    <row r="149" spans="1:7" ht="19.899999999999999" customHeight="1" x14ac:dyDescent="0.25">
      <c r="A149" s="97">
        <v>9</v>
      </c>
      <c r="B149" s="45">
        <v>2011</v>
      </c>
      <c r="C149" s="49">
        <v>31</v>
      </c>
      <c r="D149" s="116" t="s">
        <v>474</v>
      </c>
      <c r="E149" s="51" t="s">
        <v>171</v>
      </c>
      <c r="F149" s="98">
        <v>14</v>
      </c>
      <c r="G149" s="100"/>
    </row>
    <row r="150" spans="1:7" ht="19.899999999999999" customHeight="1" x14ac:dyDescent="0.25">
      <c r="A150" s="97">
        <v>9</v>
      </c>
      <c r="B150" s="45">
        <v>2011</v>
      </c>
      <c r="C150" s="49">
        <v>57</v>
      </c>
      <c r="D150" s="116" t="s">
        <v>474</v>
      </c>
      <c r="E150" s="51" t="s">
        <v>172</v>
      </c>
      <c r="F150" s="98">
        <v>7</v>
      </c>
      <c r="G150" s="100"/>
    </row>
    <row r="151" spans="1:7" ht="19.899999999999999" customHeight="1" x14ac:dyDescent="0.25">
      <c r="A151" s="97">
        <v>10</v>
      </c>
      <c r="B151" s="45">
        <v>2012</v>
      </c>
      <c r="C151" s="49">
        <v>156</v>
      </c>
      <c r="D151" s="116" t="s">
        <v>474</v>
      </c>
      <c r="E151" s="51" t="s">
        <v>174</v>
      </c>
      <c r="F151" s="98">
        <v>7</v>
      </c>
      <c r="G151" s="100"/>
    </row>
    <row r="152" spans="1:7" ht="19.899999999999999" customHeight="1" x14ac:dyDescent="0.25">
      <c r="A152" s="97">
        <v>10</v>
      </c>
      <c r="B152" s="45">
        <v>2012</v>
      </c>
      <c r="C152" s="49">
        <v>177</v>
      </c>
      <c r="D152" s="116" t="s">
        <v>474</v>
      </c>
      <c r="E152" s="51" t="s">
        <v>454</v>
      </c>
      <c r="F152" s="98">
        <v>20</v>
      </c>
      <c r="G152" s="100"/>
    </row>
    <row r="153" spans="1:7" ht="19.899999999999999" customHeight="1" x14ac:dyDescent="0.25">
      <c r="A153" s="97">
        <v>10</v>
      </c>
      <c r="B153" s="45">
        <v>2012</v>
      </c>
      <c r="C153" s="49">
        <v>197</v>
      </c>
      <c r="D153" s="116" t="s">
        <v>474</v>
      </c>
      <c r="E153" s="51" t="s">
        <v>453</v>
      </c>
      <c r="F153" s="98">
        <v>10</v>
      </c>
      <c r="G153" s="100"/>
    </row>
    <row r="154" spans="1:7" ht="19.899999999999999" customHeight="1" x14ac:dyDescent="0.25">
      <c r="A154" s="97">
        <v>11</v>
      </c>
      <c r="B154" s="45">
        <v>2013</v>
      </c>
      <c r="C154" s="49">
        <v>67</v>
      </c>
      <c r="D154" s="116" t="s">
        <v>474</v>
      </c>
      <c r="E154" s="51" t="s">
        <v>170</v>
      </c>
      <c r="F154" s="98">
        <v>8</v>
      </c>
      <c r="G154" s="100"/>
    </row>
    <row r="155" spans="1:7" ht="19.899999999999999" customHeight="1" x14ac:dyDescent="0.25">
      <c r="A155" s="97">
        <v>14</v>
      </c>
      <c r="B155" s="45">
        <v>2016</v>
      </c>
      <c r="C155" s="49">
        <v>26</v>
      </c>
      <c r="D155" s="116" t="s">
        <v>474</v>
      </c>
      <c r="E155" s="51" t="s">
        <v>169</v>
      </c>
      <c r="F155" s="98">
        <v>7</v>
      </c>
      <c r="G155" s="100"/>
    </row>
    <row r="156" spans="1:7" ht="19.899999999999999" customHeight="1" x14ac:dyDescent="0.25">
      <c r="A156" s="97">
        <v>15</v>
      </c>
      <c r="B156" s="45">
        <v>2017</v>
      </c>
      <c r="C156" s="49">
        <v>56</v>
      </c>
      <c r="D156" s="116" t="s">
        <v>474</v>
      </c>
      <c r="E156" s="51" t="s">
        <v>168</v>
      </c>
      <c r="F156" s="98">
        <v>8</v>
      </c>
      <c r="G156" s="100"/>
    </row>
    <row r="157" spans="1:7" ht="19.899999999999999" customHeight="1" x14ac:dyDescent="0.25">
      <c r="A157" s="140">
        <v>16</v>
      </c>
      <c r="B157" s="141">
        <v>2018</v>
      </c>
      <c r="C157" s="148">
        <v>77</v>
      </c>
      <c r="D157" s="143" t="s">
        <v>474</v>
      </c>
      <c r="E157" s="144" t="s">
        <v>167</v>
      </c>
      <c r="F157" s="145">
        <v>3</v>
      </c>
      <c r="G157" s="147"/>
    </row>
    <row r="158" spans="1:7" ht="19.899999999999999" customHeight="1" x14ac:dyDescent="0.25">
      <c r="A158" s="81">
        <v>6</v>
      </c>
      <c r="B158" s="93">
        <v>2008</v>
      </c>
      <c r="C158" s="46">
        <v>67</v>
      </c>
      <c r="D158" s="115" t="s">
        <v>484</v>
      </c>
      <c r="E158" s="48" t="s">
        <v>178</v>
      </c>
      <c r="F158" s="95">
        <v>10</v>
      </c>
      <c r="G158" s="104"/>
    </row>
    <row r="159" spans="1:7" s="54" customFormat="1" ht="20.100000000000001" customHeight="1" x14ac:dyDescent="0.2">
      <c r="A159" s="97">
        <v>18</v>
      </c>
      <c r="B159" s="45">
        <v>2020</v>
      </c>
      <c r="C159" s="49">
        <v>108</v>
      </c>
      <c r="D159" s="116" t="s">
        <v>484</v>
      </c>
      <c r="E159" s="51" t="s">
        <v>306</v>
      </c>
      <c r="F159" s="98">
        <v>2</v>
      </c>
      <c r="G159" s="100"/>
    </row>
    <row r="160" spans="1:7" ht="19.899999999999999" customHeight="1" x14ac:dyDescent="0.25">
      <c r="A160" s="140">
        <v>20</v>
      </c>
      <c r="B160" s="141">
        <v>2022</v>
      </c>
      <c r="C160" s="148">
        <v>8</v>
      </c>
      <c r="D160" s="149" t="s">
        <v>484</v>
      </c>
      <c r="E160" s="144" t="s">
        <v>506</v>
      </c>
      <c r="F160" s="145">
        <v>9</v>
      </c>
      <c r="G160" s="147"/>
    </row>
    <row r="161" spans="1:7" ht="19.899999999999999" customHeight="1" x14ac:dyDescent="0.25">
      <c r="A161" s="151">
        <v>6</v>
      </c>
      <c r="B161" s="152">
        <v>2008</v>
      </c>
      <c r="C161" s="160">
        <v>33</v>
      </c>
      <c r="D161" s="154" t="s">
        <v>497</v>
      </c>
      <c r="E161" s="155" t="s">
        <v>184</v>
      </c>
      <c r="F161" s="156">
        <v>8</v>
      </c>
      <c r="G161" s="157"/>
    </row>
    <row r="162" spans="1:7" ht="19.899999999999999" customHeight="1" x14ac:dyDescent="0.25">
      <c r="A162" s="81">
        <v>10</v>
      </c>
      <c r="B162" s="93">
        <v>2012</v>
      </c>
      <c r="C162" s="46">
        <v>17</v>
      </c>
      <c r="D162" s="115" t="s">
        <v>475</v>
      </c>
      <c r="E162" s="48" t="s">
        <v>190</v>
      </c>
      <c r="F162" s="95">
        <v>31</v>
      </c>
      <c r="G162" s="104"/>
    </row>
    <row r="163" spans="1:7" ht="19.899999999999999" customHeight="1" x14ac:dyDescent="0.25">
      <c r="A163" s="97">
        <v>10</v>
      </c>
      <c r="B163" s="45">
        <v>2012</v>
      </c>
      <c r="C163" s="49">
        <v>48</v>
      </c>
      <c r="D163" s="116" t="s">
        <v>475</v>
      </c>
      <c r="E163" s="51" t="s">
        <v>532</v>
      </c>
      <c r="F163" s="98">
        <v>6</v>
      </c>
      <c r="G163" s="100"/>
    </row>
    <row r="164" spans="1:7" ht="19.899999999999999" customHeight="1" x14ac:dyDescent="0.25">
      <c r="A164" s="140">
        <v>10</v>
      </c>
      <c r="B164" s="141">
        <v>2012</v>
      </c>
      <c r="C164" s="148">
        <v>84</v>
      </c>
      <c r="D164" s="143" t="s">
        <v>475</v>
      </c>
      <c r="E164" s="159" t="s">
        <v>533</v>
      </c>
      <c r="F164" s="145">
        <v>3</v>
      </c>
      <c r="G164" s="164"/>
    </row>
    <row r="165" spans="1:7" ht="19.899999999999999" customHeight="1" x14ac:dyDescent="0.25">
      <c r="A165" s="151">
        <v>3</v>
      </c>
      <c r="B165" s="152">
        <v>2005</v>
      </c>
      <c r="C165" s="160">
        <v>90</v>
      </c>
      <c r="D165" s="154" t="s">
        <v>473</v>
      </c>
      <c r="E165" s="155" t="s">
        <v>193</v>
      </c>
      <c r="F165" s="156">
        <v>22</v>
      </c>
      <c r="G165" s="157"/>
    </row>
    <row r="166" spans="1:7" ht="19.899999999999999" customHeight="1" x14ac:dyDescent="0.25">
      <c r="A166" s="81">
        <v>2</v>
      </c>
      <c r="B166" s="93">
        <v>2004</v>
      </c>
      <c r="C166" s="46">
        <v>38</v>
      </c>
      <c r="D166" s="115" t="s">
        <v>469</v>
      </c>
      <c r="E166" s="250" t="s">
        <v>535</v>
      </c>
      <c r="F166" s="95">
        <v>19</v>
      </c>
      <c r="G166" s="102"/>
    </row>
    <row r="167" spans="1:7" ht="19.899999999999999" customHeight="1" x14ac:dyDescent="0.25">
      <c r="A167" s="97">
        <v>4</v>
      </c>
      <c r="B167" s="45">
        <v>2006</v>
      </c>
      <c r="C167" s="49">
        <v>24</v>
      </c>
      <c r="D167" s="116" t="s">
        <v>469</v>
      </c>
      <c r="E167" s="51" t="s">
        <v>203</v>
      </c>
      <c r="F167" s="98">
        <v>4</v>
      </c>
      <c r="G167" s="100"/>
    </row>
    <row r="168" spans="1:7" ht="19.899999999999999" customHeight="1" x14ac:dyDescent="0.25">
      <c r="A168" s="97">
        <v>4</v>
      </c>
      <c r="B168" s="45">
        <v>2006</v>
      </c>
      <c r="C168" s="49">
        <v>53</v>
      </c>
      <c r="D168" s="116" t="s">
        <v>469</v>
      </c>
      <c r="E168" s="51" t="s">
        <v>204</v>
      </c>
      <c r="F168" s="98">
        <v>13</v>
      </c>
      <c r="G168" s="100"/>
    </row>
    <row r="169" spans="1:7" ht="19.899999999999999" customHeight="1" x14ac:dyDescent="0.25">
      <c r="A169" s="97">
        <v>5</v>
      </c>
      <c r="B169" s="45">
        <v>2007</v>
      </c>
      <c r="C169" s="49">
        <v>39</v>
      </c>
      <c r="D169" s="116" t="s">
        <v>469</v>
      </c>
      <c r="E169" s="51" t="s">
        <v>205</v>
      </c>
      <c r="F169" s="98">
        <v>12</v>
      </c>
      <c r="G169" s="100"/>
    </row>
    <row r="170" spans="1:7" ht="19.899999999999999" customHeight="1" x14ac:dyDescent="0.25">
      <c r="A170" s="97">
        <v>6</v>
      </c>
      <c r="B170" s="45">
        <v>2008</v>
      </c>
      <c r="C170" s="49">
        <v>54</v>
      </c>
      <c r="D170" s="116" t="s">
        <v>469</v>
      </c>
      <c r="E170" s="51" t="s">
        <v>206</v>
      </c>
      <c r="F170" s="98">
        <v>13</v>
      </c>
      <c r="G170" s="100"/>
    </row>
    <row r="171" spans="1:7" ht="19.899999999999999" customHeight="1" x14ac:dyDescent="0.25">
      <c r="A171" s="97">
        <v>7</v>
      </c>
      <c r="B171" s="45">
        <v>2009</v>
      </c>
      <c r="C171" s="52">
        <v>28</v>
      </c>
      <c r="D171" s="116" t="s">
        <v>469</v>
      </c>
      <c r="E171" s="51" t="s">
        <v>248</v>
      </c>
      <c r="F171" s="98">
        <v>14</v>
      </c>
      <c r="G171" s="100"/>
    </row>
    <row r="172" spans="1:7" ht="19.899999999999999" customHeight="1" x14ac:dyDescent="0.25">
      <c r="A172" s="97">
        <v>8</v>
      </c>
      <c r="B172" s="45">
        <v>2010</v>
      </c>
      <c r="C172" s="49">
        <v>64</v>
      </c>
      <c r="D172" s="116" t="s">
        <v>469</v>
      </c>
      <c r="E172" s="51" t="s">
        <v>207</v>
      </c>
      <c r="F172" s="98">
        <v>15</v>
      </c>
      <c r="G172" s="100"/>
    </row>
    <row r="173" spans="1:7" ht="19.899999999999999" customHeight="1" x14ac:dyDescent="0.25">
      <c r="A173" s="97">
        <v>9</v>
      </c>
      <c r="B173" s="45">
        <v>2011</v>
      </c>
      <c r="C173" s="49">
        <v>17</v>
      </c>
      <c r="D173" s="116" t="s">
        <v>469</v>
      </c>
      <c r="E173" s="51" t="s">
        <v>240</v>
      </c>
      <c r="F173" s="98">
        <v>14</v>
      </c>
      <c r="G173" s="100"/>
    </row>
    <row r="174" spans="1:7" ht="19.899999999999999" customHeight="1" x14ac:dyDescent="0.25">
      <c r="A174" s="97">
        <v>10</v>
      </c>
      <c r="B174" s="45">
        <v>2012</v>
      </c>
      <c r="C174" s="49">
        <v>11</v>
      </c>
      <c r="D174" s="116" t="s">
        <v>469</v>
      </c>
      <c r="E174" s="51" t="s">
        <v>330</v>
      </c>
      <c r="F174" s="98">
        <v>6</v>
      </c>
      <c r="G174" s="100"/>
    </row>
    <row r="175" spans="1:7" ht="19.899999999999999" customHeight="1" x14ac:dyDescent="0.25">
      <c r="A175" s="97">
        <v>10</v>
      </c>
      <c r="B175" s="45">
        <v>2012</v>
      </c>
      <c r="C175" s="49">
        <v>87</v>
      </c>
      <c r="D175" s="116" t="s">
        <v>469</v>
      </c>
      <c r="E175" s="51" t="s">
        <v>334</v>
      </c>
      <c r="F175" s="98">
        <v>14</v>
      </c>
      <c r="G175" s="100"/>
    </row>
    <row r="176" spans="1:7" s="54" customFormat="1" ht="20.100000000000001" customHeight="1" x14ac:dyDescent="0.2">
      <c r="A176" s="97">
        <v>10</v>
      </c>
      <c r="B176" s="45">
        <v>2012</v>
      </c>
      <c r="C176" s="49">
        <v>101</v>
      </c>
      <c r="D176" s="116" t="s">
        <v>469</v>
      </c>
      <c r="E176" s="51" t="s">
        <v>333</v>
      </c>
      <c r="F176" s="98">
        <v>16</v>
      </c>
      <c r="G176" s="100"/>
    </row>
    <row r="177" spans="1:8" s="54" customFormat="1" ht="20.100000000000001" customHeight="1" x14ac:dyDescent="0.2">
      <c r="A177" s="97">
        <v>10</v>
      </c>
      <c r="B177" s="45">
        <v>2012</v>
      </c>
      <c r="C177" s="49">
        <v>173</v>
      </c>
      <c r="D177" s="116" t="s">
        <v>469</v>
      </c>
      <c r="E177" s="51" t="s">
        <v>328</v>
      </c>
      <c r="F177" s="98">
        <v>4</v>
      </c>
      <c r="G177" s="100"/>
      <c r="H177" s="138"/>
    </row>
    <row r="178" spans="1:8" s="54" customFormat="1" ht="20.100000000000001" customHeight="1" x14ac:dyDescent="0.2">
      <c r="A178" s="97">
        <v>11</v>
      </c>
      <c r="B178" s="45">
        <v>2013</v>
      </c>
      <c r="C178" s="49">
        <v>118</v>
      </c>
      <c r="D178" s="116" t="s">
        <v>469</v>
      </c>
      <c r="E178" s="51" t="s">
        <v>313</v>
      </c>
      <c r="F178" s="98">
        <v>1</v>
      </c>
      <c r="G178" s="100"/>
    </row>
    <row r="179" spans="1:8" ht="21.75" customHeight="1" x14ac:dyDescent="0.25">
      <c r="A179" s="97">
        <v>12</v>
      </c>
      <c r="B179" s="45">
        <v>2014</v>
      </c>
      <c r="C179" s="49">
        <v>67</v>
      </c>
      <c r="D179" s="116" t="s">
        <v>469</v>
      </c>
      <c r="E179" s="51" t="s">
        <v>432</v>
      </c>
      <c r="F179" s="98">
        <v>6</v>
      </c>
      <c r="G179" s="100"/>
    </row>
    <row r="180" spans="1:8" ht="19.899999999999999" customHeight="1" x14ac:dyDescent="0.25">
      <c r="A180" s="97">
        <v>12</v>
      </c>
      <c r="B180" s="45">
        <v>2014</v>
      </c>
      <c r="C180" s="49">
        <v>96</v>
      </c>
      <c r="D180" s="116" t="s">
        <v>469</v>
      </c>
      <c r="E180" s="51" t="s">
        <v>433</v>
      </c>
      <c r="F180" s="98">
        <v>3</v>
      </c>
      <c r="G180" s="100"/>
    </row>
    <row r="181" spans="1:8" ht="19.899999999999999" customHeight="1" x14ac:dyDescent="0.25">
      <c r="A181" s="97">
        <v>13</v>
      </c>
      <c r="B181" s="45">
        <v>2015</v>
      </c>
      <c r="C181" s="49">
        <v>27</v>
      </c>
      <c r="D181" s="116" t="s">
        <v>469</v>
      </c>
      <c r="E181" s="51" t="s">
        <v>455</v>
      </c>
      <c r="F181" s="98">
        <v>10</v>
      </c>
      <c r="G181" s="100"/>
    </row>
    <row r="182" spans="1:8" ht="19.899999999999999" customHeight="1" x14ac:dyDescent="0.25">
      <c r="A182" s="97">
        <v>14</v>
      </c>
      <c r="B182" s="45">
        <v>2016</v>
      </c>
      <c r="C182" s="49">
        <v>45</v>
      </c>
      <c r="D182" s="116" t="s">
        <v>469</v>
      </c>
      <c r="E182" s="51" t="s">
        <v>315</v>
      </c>
      <c r="F182" s="98">
        <v>12</v>
      </c>
      <c r="G182" s="100"/>
    </row>
    <row r="183" spans="1:8" ht="19.899999999999999" customHeight="1" x14ac:dyDescent="0.25">
      <c r="A183" s="97">
        <v>15</v>
      </c>
      <c r="B183" s="45">
        <v>2017</v>
      </c>
      <c r="C183" s="49">
        <v>43</v>
      </c>
      <c r="D183" s="116" t="s">
        <v>469</v>
      </c>
      <c r="E183" s="51" t="s">
        <v>318</v>
      </c>
      <c r="F183" s="98">
        <v>13</v>
      </c>
      <c r="G183" s="100"/>
    </row>
    <row r="184" spans="1:8" ht="19.899999999999999" customHeight="1" x14ac:dyDescent="0.25">
      <c r="A184" s="97">
        <v>16</v>
      </c>
      <c r="B184" s="45">
        <v>2018</v>
      </c>
      <c r="C184" s="49">
        <v>26</v>
      </c>
      <c r="D184" s="116" t="s">
        <v>469</v>
      </c>
      <c r="E184" s="51" t="s">
        <v>327</v>
      </c>
      <c r="F184" s="98">
        <v>13</v>
      </c>
      <c r="G184" s="100"/>
    </row>
    <row r="185" spans="1:8" ht="19.899999999999999" customHeight="1" x14ac:dyDescent="0.25">
      <c r="A185" s="97">
        <v>17</v>
      </c>
      <c r="B185" s="45">
        <v>2019</v>
      </c>
      <c r="C185" s="49">
        <v>65</v>
      </c>
      <c r="D185" s="116" t="s">
        <v>469</v>
      </c>
      <c r="E185" s="51" t="s">
        <v>325</v>
      </c>
      <c r="F185" s="98">
        <v>12</v>
      </c>
      <c r="G185" s="100"/>
    </row>
    <row r="186" spans="1:8" ht="19.899999999999999" customHeight="1" x14ac:dyDescent="0.25">
      <c r="A186" s="97">
        <v>17</v>
      </c>
      <c r="B186" s="45">
        <v>2019</v>
      </c>
      <c r="C186" s="49">
        <v>115</v>
      </c>
      <c r="D186" s="116" t="s">
        <v>469</v>
      </c>
      <c r="E186" s="51" t="s">
        <v>443</v>
      </c>
      <c r="F186" s="98">
        <v>25</v>
      </c>
      <c r="G186" s="100"/>
    </row>
    <row r="187" spans="1:8" ht="19.899999999999999" customHeight="1" x14ac:dyDescent="0.25">
      <c r="A187" s="97">
        <v>18</v>
      </c>
      <c r="B187" s="45">
        <v>2020</v>
      </c>
      <c r="C187" s="49">
        <v>28</v>
      </c>
      <c r="D187" s="116" t="s">
        <v>469</v>
      </c>
      <c r="E187" s="51" t="s">
        <v>322</v>
      </c>
      <c r="F187" s="98">
        <v>15</v>
      </c>
      <c r="G187" s="100"/>
    </row>
    <row r="188" spans="1:8" s="54" customFormat="1" ht="20.100000000000001" customHeight="1" x14ac:dyDescent="0.2">
      <c r="A188" s="97">
        <v>18</v>
      </c>
      <c r="B188" s="45">
        <v>2020</v>
      </c>
      <c r="C188" s="49">
        <v>90</v>
      </c>
      <c r="D188" s="116" t="s">
        <v>469</v>
      </c>
      <c r="E188" s="51" t="s">
        <v>336</v>
      </c>
      <c r="F188" s="98">
        <v>15</v>
      </c>
      <c r="G188" s="100"/>
    </row>
    <row r="189" spans="1:8" ht="19.899999999999999" customHeight="1" x14ac:dyDescent="0.25">
      <c r="A189" s="97">
        <v>20</v>
      </c>
      <c r="B189" s="45">
        <v>2022</v>
      </c>
      <c r="C189" s="49">
        <v>89</v>
      </c>
      <c r="D189" s="122" t="s">
        <v>469</v>
      </c>
      <c r="E189" s="50" t="s">
        <v>512</v>
      </c>
      <c r="F189" s="98">
        <v>17</v>
      </c>
      <c r="G189" s="99"/>
    </row>
    <row r="190" spans="1:8" ht="19.899999999999999" customHeight="1" x14ac:dyDescent="0.25">
      <c r="A190" s="140">
        <v>20</v>
      </c>
      <c r="B190" s="141">
        <v>2022</v>
      </c>
      <c r="C190" s="148">
        <v>106</v>
      </c>
      <c r="D190" s="149" t="s">
        <v>469</v>
      </c>
      <c r="E190" s="144" t="s">
        <v>513</v>
      </c>
      <c r="F190" s="145">
        <v>13</v>
      </c>
      <c r="G190" s="147"/>
    </row>
    <row r="191" spans="1:8" ht="19.899999999999999" customHeight="1" x14ac:dyDescent="0.25">
      <c r="A191" s="81">
        <v>2</v>
      </c>
      <c r="B191" s="93">
        <v>2004</v>
      </c>
      <c r="C191" s="46">
        <v>32</v>
      </c>
      <c r="D191" s="115" t="s">
        <v>478</v>
      </c>
      <c r="E191" s="48" t="s">
        <v>435</v>
      </c>
      <c r="F191" s="95">
        <v>6</v>
      </c>
      <c r="G191" s="104"/>
    </row>
    <row r="192" spans="1:8" ht="19.899999999999999" customHeight="1" x14ac:dyDescent="0.25">
      <c r="A192" s="97">
        <v>5</v>
      </c>
      <c r="B192" s="45">
        <v>2007</v>
      </c>
      <c r="C192" s="49">
        <v>108</v>
      </c>
      <c r="D192" s="116" t="s">
        <v>478</v>
      </c>
      <c r="E192" s="50" t="s">
        <v>561</v>
      </c>
      <c r="F192" s="98">
        <v>4</v>
      </c>
      <c r="G192" s="100"/>
    </row>
    <row r="193" spans="1:7" ht="19.899999999999999" customHeight="1" x14ac:dyDescent="0.25">
      <c r="A193" s="97">
        <v>12</v>
      </c>
      <c r="B193" s="45">
        <v>2014</v>
      </c>
      <c r="C193" s="49">
        <v>45</v>
      </c>
      <c r="D193" s="116" t="s">
        <v>478</v>
      </c>
      <c r="E193" s="51" t="s">
        <v>389</v>
      </c>
      <c r="F193" s="98">
        <v>8</v>
      </c>
      <c r="G193" s="100"/>
    </row>
    <row r="194" spans="1:7" ht="30" customHeight="1" x14ac:dyDescent="0.25">
      <c r="A194" s="165">
        <v>14</v>
      </c>
      <c r="B194" s="166">
        <v>2016</v>
      </c>
      <c r="C194" s="167">
        <v>88</v>
      </c>
      <c r="D194" s="168" t="s">
        <v>478</v>
      </c>
      <c r="E194" s="169" t="s">
        <v>374</v>
      </c>
      <c r="F194" s="170">
        <v>6</v>
      </c>
      <c r="G194" s="171" t="s">
        <v>573</v>
      </c>
    </row>
    <row r="195" spans="1:7" ht="19.899999999999999" customHeight="1" x14ac:dyDescent="0.25">
      <c r="A195" s="81">
        <v>2</v>
      </c>
      <c r="B195" s="93">
        <v>2004</v>
      </c>
      <c r="C195" s="46">
        <v>57</v>
      </c>
      <c r="D195" s="115" t="s">
        <v>495</v>
      </c>
      <c r="E195" s="48" t="s">
        <v>212</v>
      </c>
      <c r="F195" s="95">
        <v>15</v>
      </c>
      <c r="G195" s="104"/>
    </row>
    <row r="196" spans="1:7" ht="19.899999999999999" customHeight="1" x14ac:dyDescent="0.25">
      <c r="A196" s="97">
        <v>3</v>
      </c>
      <c r="B196" s="45">
        <v>2005</v>
      </c>
      <c r="C196" s="49">
        <v>69</v>
      </c>
      <c r="D196" s="116" t="s">
        <v>495</v>
      </c>
      <c r="E196" s="51" t="s">
        <v>222</v>
      </c>
      <c r="F196" s="98">
        <v>16</v>
      </c>
      <c r="G196" s="100"/>
    </row>
    <row r="197" spans="1:7" s="7" customFormat="1" ht="19.899999999999999" customHeight="1" x14ac:dyDescent="0.25">
      <c r="A197" s="97">
        <v>4</v>
      </c>
      <c r="B197" s="45">
        <v>2006</v>
      </c>
      <c r="C197" s="49">
        <v>72</v>
      </c>
      <c r="D197" s="116" t="s">
        <v>495</v>
      </c>
      <c r="E197" s="51" t="s">
        <v>246</v>
      </c>
      <c r="F197" s="98">
        <v>20</v>
      </c>
      <c r="G197" s="100"/>
    </row>
    <row r="198" spans="1:7" ht="19.899999999999999" customHeight="1" x14ac:dyDescent="0.25">
      <c r="A198" s="97">
        <v>5</v>
      </c>
      <c r="B198" s="45">
        <v>2007</v>
      </c>
      <c r="C198" s="49">
        <v>58</v>
      </c>
      <c r="D198" s="116" t="s">
        <v>495</v>
      </c>
      <c r="E198" s="51" t="s">
        <v>536</v>
      </c>
      <c r="F198" s="98">
        <v>10</v>
      </c>
      <c r="G198" s="100"/>
    </row>
    <row r="199" spans="1:7" ht="19.899999999999999" customHeight="1" x14ac:dyDescent="0.25">
      <c r="A199" s="97">
        <v>6</v>
      </c>
      <c r="B199" s="45">
        <v>2008</v>
      </c>
      <c r="C199" s="49">
        <v>91</v>
      </c>
      <c r="D199" s="116" t="s">
        <v>495</v>
      </c>
      <c r="E199" s="51" t="s">
        <v>431</v>
      </c>
      <c r="F199" s="98">
        <v>11</v>
      </c>
      <c r="G199" s="100"/>
    </row>
    <row r="200" spans="1:7" ht="19.899999999999999" customHeight="1" x14ac:dyDescent="0.25">
      <c r="A200" s="97">
        <v>7</v>
      </c>
      <c r="B200" s="45">
        <v>2009</v>
      </c>
      <c r="C200" s="52">
        <v>82</v>
      </c>
      <c r="D200" s="116" t="s">
        <v>495</v>
      </c>
      <c r="E200" s="51" t="s">
        <v>563</v>
      </c>
      <c r="F200" s="98">
        <v>14</v>
      </c>
      <c r="G200" s="100"/>
    </row>
    <row r="201" spans="1:7" ht="19.899999999999999" customHeight="1" x14ac:dyDescent="0.25">
      <c r="A201" s="97">
        <v>8</v>
      </c>
      <c r="B201" s="45">
        <v>2010</v>
      </c>
      <c r="C201" s="49">
        <v>88</v>
      </c>
      <c r="D201" s="116" t="s">
        <v>495</v>
      </c>
      <c r="E201" s="51" t="s">
        <v>235</v>
      </c>
      <c r="F201" s="98">
        <v>15</v>
      </c>
      <c r="G201" s="100"/>
    </row>
    <row r="202" spans="1:7" s="54" customFormat="1" ht="20.100000000000001" customHeight="1" x14ac:dyDescent="0.2">
      <c r="A202" s="97">
        <v>9</v>
      </c>
      <c r="B202" s="45">
        <v>2011</v>
      </c>
      <c r="C202" s="49">
        <v>92</v>
      </c>
      <c r="D202" s="116" t="s">
        <v>495</v>
      </c>
      <c r="E202" s="51" t="s">
        <v>245</v>
      </c>
      <c r="F202" s="98">
        <v>13</v>
      </c>
      <c r="G202" s="100"/>
    </row>
    <row r="203" spans="1:7" ht="20.100000000000001" customHeight="1" x14ac:dyDescent="0.25">
      <c r="A203" s="97">
        <v>9</v>
      </c>
      <c r="B203" s="45">
        <v>2011</v>
      </c>
      <c r="C203" s="49">
        <v>105</v>
      </c>
      <c r="D203" s="116" t="s">
        <v>495</v>
      </c>
      <c r="E203" s="51" t="s">
        <v>238</v>
      </c>
      <c r="F203" s="98">
        <v>10</v>
      </c>
      <c r="G203" s="100"/>
    </row>
    <row r="204" spans="1:7" ht="19.899999999999999" customHeight="1" x14ac:dyDescent="0.25">
      <c r="A204" s="97">
        <v>10</v>
      </c>
      <c r="B204" s="45">
        <v>2012</v>
      </c>
      <c r="C204" s="49">
        <v>117</v>
      </c>
      <c r="D204" s="116" t="s">
        <v>495</v>
      </c>
      <c r="E204" s="51" t="s">
        <v>363</v>
      </c>
      <c r="F204" s="98">
        <v>30</v>
      </c>
      <c r="G204" s="100"/>
    </row>
    <row r="205" spans="1:7" ht="19.899999999999999" customHeight="1" x14ac:dyDescent="0.25">
      <c r="A205" s="97">
        <v>11</v>
      </c>
      <c r="B205" s="45">
        <v>2013</v>
      </c>
      <c r="C205" s="49">
        <v>43</v>
      </c>
      <c r="D205" s="116" t="s">
        <v>495</v>
      </c>
      <c r="E205" s="51" t="s">
        <v>429</v>
      </c>
      <c r="F205" s="98">
        <v>12</v>
      </c>
      <c r="G205" s="100"/>
    </row>
    <row r="206" spans="1:7" ht="19.899999999999999" customHeight="1" x14ac:dyDescent="0.25">
      <c r="A206" s="97">
        <v>12</v>
      </c>
      <c r="B206" s="45">
        <v>2014</v>
      </c>
      <c r="C206" s="49">
        <v>53</v>
      </c>
      <c r="D206" s="116" t="s">
        <v>495</v>
      </c>
      <c r="E206" s="51" t="s">
        <v>430</v>
      </c>
      <c r="F206" s="98">
        <v>14</v>
      </c>
      <c r="G206" s="100"/>
    </row>
    <row r="207" spans="1:7" ht="19.899999999999999" customHeight="1" x14ac:dyDescent="0.25">
      <c r="A207" s="97">
        <v>13</v>
      </c>
      <c r="B207" s="45">
        <v>2015</v>
      </c>
      <c r="C207" s="49">
        <v>91</v>
      </c>
      <c r="D207" s="116" t="s">
        <v>495</v>
      </c>
      <c r="E207" s="51" t="s">
        <v>360</v>
      </c>
      <c r="F207" s="98">
        <v>23</v>
      </c>
      <c r="G207" s="100"/>
    </row>
    <row r="208" spans="1:7" ht="19.899999999999999" customHeight="1" x14ac:dyDescent="0.25">
      <c r="A208" s="97">
        <v>14</v>
      </c>
      <c r="B208" s="45">
        <v>2016</v>
      </c>
      <c r="C208" s="49">
        <v>61</v>
      </c>
      <c r="D208" s="116" t="s">
        <v>495</v>
      </c>
      <c r="E208" s="50" t="s">
        <v>593</v>
      </c>
      <c r="F208" s="98">
        <v>15</v>
      </c>
      <c r="G208" s="100"/>
    </row>
    <row r="209" spans="1:8" ht="19.899999999999999" customHeight="1" x14ac:dyDescent="0.25">
      <c r="A209" s="97">
        <v>15</v>
      </c>
      <c r="B209" s="45">
        <v>2017</v>
      </c>
      <c r="C209" s="49">
        <v>86</v>
      </c>
      <c r="D209" s="116" t="s">
        <v>495</v>
      </c>
      <c r="E209" s="51" t="s">
        <v>370</v>
      </c>
      <c r="F209" s="98">
        <v>19</v>
      </c>
      <c r="G209" s="100"/>
    </row>
    <row r="210" spans="1:8" ht="20.100000000000001" customHeight="1" x14ac:dyDescent="0.25">
      <c r="A210" s="97">
        <v>16</v>
      </c>
      <c r="B210" s="45">
        <v>2018</v>
      </c>
      <c r="C210" s="49">
        <v>80</v>
      </c>
      <c r="D210" s="116" t="s">
        <v>495</v>
      </c>
      <c r="E210" s="51" t="s">
        <v>364</v>
      </c>
      <c r="F210" s="98">
        <v>16</v>
      </c>
      <c r="G210" s="100"/>
    </row>
    <row r="211" spans="1:8" s="54" customFormat="1" ht="20.100000000000001" customHeight="1" x14ac:dyDescent="0.2">
      <c r="A211" s="97">
        <v>17</v>
      </c>
      <c r="B211" s="45">
        <v>2019</v>
      </c>
      <c r="C211" s="49">
        <v>102</v>
      </c>
      <c r="D211" s="116" t="s">
        <v>495</v>
      </c>
      <c r="E211" s="51" t="s">
        <v>427</v>
      </c>
      <c r="F211" s="98">
        <v>13</v>
      </c>
      <c r="G211" s="100"/>
    </row>
    <row r="212" spans="1:8" ht="19.899999999999999" customHeight="1" x14ac:dyDescent="0.25">
      <c r="A212" s="97">
        <v>18</v>
      </c>
      <c r="B212" s="45">
        <v>2020</v>
      </c>
      <c r="C212" s="49">
        <v>43</v>
      </c>
      <c r="D212" s="116" t="s">
        <v>495</v>
      </c>
      <c r="E212" s="51" t="s">
        <v>372</v>
      </c>
      <c r="F212" s="98">
        <v>14</v>
      </c>
      <c r="G212" s="100"/>
    </row>
    <row r="213" spans="1:8" ht="30" customHeight="1" x14ac:dyDescent="0.25">
      <c r="A213" s="165">
        <v>20</v>
      </c>
      <c r="B213" s="166">
        <v>2022</v>
      </c>
      <c r="C213" s="167">
        <v>33</v>
      </c>
      <c r="D213" s="172" t="s">
        <v>495</v>
      </c>
      <c r="E213" s="169" t="s">
        <v>509</v>
      </c>
      <c r="F213" s="170">
        <v>15</v>
      </c>
      <c r="G213" s="171"/>
    </row>
    <row r="214" spans="1:8" ht="19.899999999999999" customHeight="1" x14ac:dyDescent="0.25">
      <c r="A214" s="81">
        <v>18</v>
      </c>
      <c r="B214" s="93">
        <v>2020</v>
      </c>
      <c r="C214" s="46">
        <v>26</v>
      </c>
      <c r="D214" s="115" t="s">
        <v>479</v>
      </c>
      <c r="E214" s="48" t="s">
        <v>395</v>
      </c>
      <c r="F214" s="95">
        <v>2</v>
      </c>
      <c r="G214" s="104"/>
    </row>
    <row r="215" spans="1:8" ht="19.899999999999999" customHeight="1" x14ac:dyDescent="0.25">
      <c r="A215" s="97">
        <v>19</v>
      </c>
      <c r="B215" s="45">
        <v>2021</v>
      </c>
      <c r="C215" s="49">
        <v>1</v>
      </c>
      <c r="D215" s="116" t="s">
        <v>479</v>
      </c>
      <c r="E215" s="51" t="s">
        <v>397</v>
      </c>
      <c r="F215" s="98">
        <v>6</v>
      </c>
      <c r="G215" s="100"/>
    </row>
    <row r="216" spans="1:8" ht="19.899999999999999" customHeight="1" x14ac:dyDescent="0.25">
      <c r="A216" s="97">
        <v>19</v>
      </c>
      <c r="B216" s="45">
        <v>2021</v>
      </c>
      <c r="C216" s="49">
        <v>7</v>
      </c>
      <c r="D216" s="116" t="s">
        <v>479</v>
      </c>
      <c r="E216" s="51" t="s">
        <v>401</v>
      </c>
      <c r="F216" s="98">
        <v>4</v>
      </c>
      <c r="G216" s="100"/>
    </row>
    <row r="217" spans="1:8" ht="19.899999999999999" customHeight="1" x14ac:dyDescent="0.25">
      <c r="A217" s="97">
        <v>19</v>
      </c>
      <c r="B217" s="45">
        <v>2021</v>
      </c>
      <c r="C217" s="49">
        <v>11</v>
      </c>
      <c r="D217" s="116" t="s">
        <v>479</v>
      </c>
      <c r="E217" s="51" t="s">
        <v>402</v>
      </c>
      <c r="F217" s="98">
        <v>7</v>
      </c>
      <c r="G217" s="100"/>
    </row>
    <row r="218" spans="1:8" ht="19.899999999999999" customHeight="1" x14ac:dyDescent="0.25">
      <c r="A218" s="97">
        <v>19</v>
      </c>
      <c r="B218" s="45">
        <v>2021</v>
      </c>
      <c r="C218" s="49">
        <v>18</v>
      </c>
      <c r="D218" s="116" t="s">
        <v>479</v>
      </c>
      <c r="E218" s="51" t="s">
        <v>425</v>
      </c>
      <c r="F218" s="98">
        <v>8</v>
      </c>
      <c r="G218" s="100"/>
      <c r="H218" s="138"/>
    </row>
    <row r="219" spans="1:8" ht="19.899999999999999" customHeight="1" x14ac:dyDescent="0.25">
      <c r="A219" s="97">
        <v>19</v>
      </c>
      <c r="B219" s="45">
        <v>2021</v>
      </c>
      <c r="C219" s="49">
        <v>26</v>
      </c>
      <c r="D219" s="116" t="s">
        <v>479</v>
      </c>
      <c r="E219" s="51" t="s">
        <v>404</v>
      </c>
      <c r="F219" s="98">
        <v>5</v>
      </c>
      <c r="G219" s="100"/>
    </row>
    <row r="220" spans="1:8" ht="19.899999999999999" customHeight="1" x14ac:dyDescent="0.25">
      <c r="A220" s="97">
        <v>19</v>
      </c>
      <c r="B220" s="45">
        <v>2021</v>
      </c>
      <c r="C220" s="49">
        <v>31</v>
      </c>
      <c r="D220" s="116" t="s">
        <v>479</v>
      </c>
      <c r="E220" s="51" t="s">
        <v>407</v>
      </c>
      <c r="F220" s="98">
        <v>10</v>
      </c>
      <c r="G220" s="100"/>
    </row>
    <row r="221" spans="1:8" ht="19.899999999999999" customHeight="1" x14ac:dyDescent="0.25">
      <c r="A221" s="97">
        <v>19</v>
      </c>
      <c r="B221" s="45">
        <v>2021</v>
      </c>
      <c r="C221" s="49">
        <v>41</v>
      </c>
      <c r="D221" s="116" t="s">
        <v>479</v>
      </c>
      <c r="E221" s="51" t="s">
        <v>426</v>
      </c>
      <c r="F221" s="98">
        <v>5</v>
      </c>
      <c r="G221" s="100"/>
    </row>
    <row r="222" spans="1:8" ht="19.899999999999999" customHeight="1" x14ac:dyDescent="0.25">
      <c r="A222" s="97">
        <v>19</v>
      </c>
      <c r="B222" s="45">
        <v>2021</v>
      </c>
      <c r="C222" s="49">
        <v>46</v>
      </c>
      <c r="D222" s="116" t="s">
        <v>479</v>
      </c>
      <c r="E222" s="51" t="s">
        <v>410</v>
      </c>
      <c r="F222" s="98">
        <v>15</v>
      </c>
      <c r="G222" s="100"/>
    </row>
    <row r="223" spans="1:8" ht="19.899999999999999" customHeight="1" x14ac:dyDescent="0.25">
      <c r="A223" s="97">
        <v>19</v>
      </c>
      <c r="B223" s="45">
        <v>2021</v>
      </c>
      <c r="C223" s="49">
        <v>61</v>
      </c>
      <c r="D223" s="116" t="s">
        <v>479</v>
      </c>
      <c r="E223" s="51" t="s">
        <v>412</v>
      </c>
      <c r="F223" s="98">
        <v>13</v>
      </c>
      <c r="G223" s="100"/>
    </row>
    <row r="224" spans="1:8" ht="19.899999999999999" customHeight="1" x14ac:dyDescent="0.25">
      <c r="A224" s="97">
        <v>19</v>
      </c>
      <c r="B224" s="45">
        <v>2021</v>
      </c>
      <c r="C224" s="49">
        <v>74</v>
      </c>
      <c r="D224" s="116" t="s">
        <v>479</v>
      </c>
      <c r="E224" s="51" t="s">
        <v>424</v>
      </c>
      <c r="F224" s="98">
        <v>5</v>
      </c>
      <c r="G224" s="100"/>
    </row>
    <row r="225" spans="1:7" ht="19.899999999999999" customHeight="1" x14ac:dyDescent="0.25">
      <c r="A225" s="97">
        <v>19</v>
      </c>
      <c r="B225" s="45">
        <v>2021</v>
      </c>
      <c r="C225" s="49">
        <v>79</v>
      </c>
      <c r="D225" s="116" t="s">
        <v>479</v>
      </c>
      <c r="E225" s="51" t="s">
        <v>414</v>
      </c>
      <c r="F225" s="98">
        <v>15</v>
      </c>
      <c r="G225" s="100"/>
    </row>
    <row r="226" spans="1:7" ht="19.899999999999999" customHeight="1" x14ac:dyDescent="0.25">
      <c r="A226" s="97">
        <v>19</v>
      </c>
      <c r="B226" s="45">
        <v>2021</v>
      </c>
      <c r="C226" s="49">
        <v>94</v>
      </c>
      <c r="D226" s="116" t="s">
        <v>479</v>
      </c>
      <c r="E226" s="51" t="s">
        <v>417</v>
      </c>
      <c r="F226" s="98">
        <v>8</v>
      </c>
      <c r="G226" s="100"/>
    </row>
    <row r="227" spans="1:7" ht="19.899999999999999" customHeight="1" x14ac:dyDescent="0.25">
      <c r="A227" s="97">
        <v>19</v>
      </c>
      <c r="B227" s="45">
        <v>2021</v>
      </c>
      <c r="C227" s="49">
        <v>102</v>
      </c>
      <c r="D227" s="116" t="s">
        <v>479</v>
      </c>
      <c r="E227" s="51" t="s">
        <v>419</v>
      </c>
      <c r="F227" s="98">
        <v>14</v>
      </c>
      <c r="G227" s="100"/>
    </row>
    <row r="228" spans="1:7" ht="19.899999999999999" customHeight="1" x14ac:dyDescent="0.25">
      <c r="A228" s="97">
        <v>19</v>
      </c>
      <c r="B228" s="45">
        <v>2021</v>
      </c>
      <c r="C228" s="49">
        <v>116</v>
      </c>
      <c r="D228" s="116" t="s">
        <v>479</v>
      </c>
      <c r="E228" s="51" t="s">
        <v>421</v>
      </c>
      <c r="F228" s="98">
        <v>14</v>
      </c>
      <c r="G228" s="100"/>
    </row>
    <row r="229" spans="1:7" ht="19.899999999999999" customHeight="1" x14ac:dyDescent="0.25">
      <c r="A229" s="97">
        <v>19</v>
      </c>
      <c r="B229" s="45">
        <v>2021</v>
      </c>
      <c r="C229" s="49">
        <v>130</v>
      </c>
      <c r="D229" s="116" t="s">
        <v>479</v>
      </c>
      <c r="E229" s="51" t="s">
        <v>423</v>
      </c>
      <c r="F229" s="98">
        <v>25</v>
      </c>
      <c r="G229" s="100"/>
    </row>
    <row r="230" spans="1:7" ht="19.899999999999999" customHeight="1" x14ac:dyDescent="0.25">
      <c r="A230" s="140">
        <v>20</v>
      </c>
      <c r="B230" s="141">
        <v>2022</v>
      </c>
      <c r="C230" s="148">
        <v>119</v>
      </c>
      <c r="D230" s="149" t="s">
        <v>479</v>
      </c>
      <c r="E230" s="144" t="s">
        <v>514</v>
      </c>
      <c r="F230" s="145">
        <v>2</v>
      </c>
      <c r="G230" s="147"/>
    </row>
    <row r="231" spans="1:7" ht="19.899999999999999" customHeight="1" x14ac:dyDescent="0.25">
      <c r="A231" s="81">
        <v>10</v>
      </c>
      <c r="B231" s="93">
        <v>2012</v>
      </c>
      <c r="C231" s="46">
        <v>212</v>
      </c>
      <c r="D231" s="115" t="s">
        <v>487</v>
      </c>
      <c r="E231" s="139" t="s">
        <v>339</v>
      </c>
      <c r="F231" s="95">
        <v>8</v>
      </c>
      <c r="G231" s="104"/>
    </row>
    <row r="232" spans="1:7" ht="19.899999999999999" customHeight="1" x14ac:dyDescent="0.25">
      <c r="A232" s="97">
        <v>11</v>
      </c>
      <c r="B232" s="45">
        <v>2013</v>
      </c>
      <c r="C232" s="49">
        <v>38</v>
      </c>
      <c r="D232" s="116" t="s">
        <v>487</v>
      </c>
      <c r="E232" s="136" t="s">
        <v>340</v>
      </c>
      <c r="F232" s="98">
        <v>5</v>
      </c>
      <c r="G232" s="100"/>
    </row>
    <row r="233" spans="1:7" ht="19.899999999999999" customHeight="1" x14ac:dyDescent="0.25">
      <c r="A233" s="97">
        <v>11</v>
      </c>
      <c r="B233" s="45">
        <v>2013</v>
      </c>
      <c r="C233" s="49">
        <v>75</v>
      </c>
      <c r="D233" s="116" t="s">
        <v>487</v>
      </c>
      <c r="E233" s="136" t="s">
        <v>437</v>
      </c>
      <c r="F233" s="98">
        <v>13</v>
      </c>
      <c r="G233" s="100"/>
    </row>
    <row r="234" spans="1:7" ht="19.899999999999999" customHeight="1" x14ac:dyDescent="0.25">
      <c r="A234" s="97">
        <v>12</v>
      </c>
      <c r="B234" s="45">
        <v>2014</v>
      </c>
      <c r="C234" s="49">
        <v>73</v>
      </c>
      <c r="D234" s="116" t="s">
        <v>487</v>
      </c>
      <c r="E234" s="136" t="s">
        <v>341</v>
      </c>
      <c r="F234" s="98">
        <v>9</v>
      </c>
      <c r="G234" s="100"/>
    </row>
    <row r="235" spans="1:7" ht="33" customHeight="1" x14ac:dyDescent="0.25">
      <c r="A235" s="61">
        <v>13</v>
      </c>
      <c r="B235" s="37">
        <v>2015</v>
      </c>
      <c r="C235" s="32">
        <v>58</v>
      </c>
      <c r="D235" s="26" t="s">
        <v>487</v>
      </c>
      <c r="E235" s="137" t="s">
        <v>604</v>
      </c>
      <c r="F235" s="59">
        <v>8</v>
      </c>
      <c r="G235" s="71"/>
    </row>
    <row r="236" spans="1:7" s="54" customFormat="1" ht="33" customHeight="1" x14ac:dyDescent="0.2">
      <c r="A236" s="61">
        <v>14</v>
      </c>
      <c r="B236" s="37">
        <v>2016</v>
      </c>
      <c r="C236" s="32">
        <v>103</v>
      </c>
      <c r="D236" s="26" t="s">
        <v>487</v>
      </c>
      <c r="E236" s="137" t="s">
        <v>600</v>
      </c>
      <c r="F236" s="59">
        <v>14</v>
      </c>
      <c r="G236" s="72" t="s">
        <v>601</v>
      </c>
    </row>
    <row r="237" spans="1:7" ht="20.100000000000001" customHeight="1" x14ac:dyDescent="0.25">
      <c r="A237" s="97">
        <v>15</v>
      </c>
      <c r="B237" s="45">
        <v>2017</v>
      </c>
      <c r="C237" s="49">
        <v>64</v>
      </c>
      <c r="D237" s="116" t="s">
        <v>487</v>
      </c>
      <c r="E237" s="136" t="s">
        <v>602</v>
      </c>
      <c r="F237" s="98">
        <v>10</v>
      </c>
      <c r="G237" s="100"/>
    </row>
    <row r="238" spans="1:7" ht="20.100000000000001" customHeight="1" x14ac:dyDescent="0.25">
      <c r="A238" s="97">
        <v>16</v>
      </c>
      <c r="B238" s="45">
        <v>2018</v>
      </c>
      <c r="C238" s="49">
        <v>50</v>
      </c>
      <c r="D238" s="116" t="s">
        <v>487</v>
      </c>
      <c r="E238" s="136" t="s">
        <v>598</v>
      </c>
      <c r="F238" s="98">
        <v>6</v>
      </c>
      <c r="G238" s="100"/>
    </row>
    <row r="239" spans="1:7" ht="19.899999999999999" customHeight="1" x14ac:dyDescent="0.25">
      <c r="A239" s="97">
        <v>17</v>
      </c>
      <c r="B239" s="45">
        <v>2019</v>
      </c>
      <c r="C239" s="49">
        <v>87</v>
      </c>
      <c r="D239" s="116" t="s">
        <v>487</v>
      </c>
      <c r="E239" s="136" t="s">
        <v>599</v>
      </c>
      <c r="F239" s="98">
        <v>6</v>
      </c>
      <c r="G239" s="100"/>
    </row>
    <row r="240" spans="1:7" ht="19.899999999999999" customHeight="1" x14ac:dyDescent="0.25">
      <c r="A240" s="97">
        <v>17</v>
      </c>
      <c r="B240" s="45">
        <v>2019</v>
      </c>
      <c r="C240" s="49">
        <v>93</v>
      </c>
      <c r="D240" s="116" t="s">
        <v>487</v>
      </c>
      <c r="E240" s="136" t="s">
        <v>442</v>
      </c>
      <c r="F240" s="98">
        <v>9</v>
      </c>
      <c r="G240" s="100"/>
    </row>
    <row r="241" spans="1:7" ht="44.1" customHeight="1" x14ac:dyDescent="0.25">
      <c r="A241" s="61">
        <v>18</v>
      </c>
      <c r="B241" s="37">
        <v>2020</v>
      </c>
      <c r="C241" s="32">
        <v>110</v>
      </c>
      <c r="D241" s="26" t="s">
        <v>487</v>
      </c>
      <c r="E241" s="137" t="s">
        <v>597</v>
      </c>
      <c r="F241" s="59">
        <v>16</v>
      </c>
      <c r="G241" s="72" t="s">
        <v>583</v>
      </c>
    </row>
    <row r="242" spans="1:7" ht="19.899999999999999" customHeight="1" x14ac:dyDescent="0.25">
      <c r="A242" s="140">
        <v>20</v>
      </c>
      <c r="B242" s="141">
        <v>2022</v>
      </c>
      <c r="C242" s="148">
        <v>121</v>
      </c>
      <c r="D242" s="149" t="s">
        <v>487</v>
      </c>
      <c r="E242" s="174" t="s">
        <v>522</v>
      </c>
      <c r="F242" s="145">
        <v>19</v>
      </c>
      <c r="G242" s="164"/>
    </row>
    <row r="243" spans="1:7" ht="30" customHeight="1" x14ac:dyDescent="0.25">
      <c r="A243" s="175">
        <v>14</v>
      </c>
      <c r="B243" s="176">
        <v>2016</v>
      </c>
      <c r="C243" s="177">
        <v>94</v>
      </c>
      <c r="D243" s="178" t="s">
        <v>496</v>
      </c>
      <c r="E243" s="179" t="s">
        <v>465</v>
      </c>
      <c r="F243" s="180">
        <v>9</v>
      </c>
      <c r="G243" s="181" t="s">
        <v>594</v>
      </c>
    </row>
    <row r="244" spans="1:7" ht="44.1" customHeight="1" x14ac:dyDescent="0.25">
      <c r="A244" s="124">
        <v>20</v>
      </c>
      <c r="B244" s="125">
        <v>2022</v>
      </c>
      <c r="C244" s="126">
        <v>48</v>
      </c>
      <c r="D244" s="135" t="s">
        <v>510</v>
      </c>
      <c r="E244" s="173" t="s">
        <v>528</v>
      </c>
      <c r="F244" s="130">
        <v>33</v>
      </c>
      <c r="G244" s="132"/>
    </row>
    <row r="245" spans="1:7" ht="44.1" customHeight="1" x14ac:dyDescent="0.25">
      <c r="A245" s="165">
        <v>20</v>
      </c>
      <c r="B245" s="166">
        <v>2022</v>
      </c>
      <c r="C245" s="167">
        <v>140</v>
      </c>
      <c r="D245" s="182" t="s">
        <v>510</v>
      </c>
      <c r="E245" s="183" t="s">
        <v>515</v>
      </c>
      <c r="F245" s="170">
        <v>14</v>
      </c>
      <c r="G245" s="184"/>
    </row>
    <row r="246" spans="1:7" ht="19.899999999999999" customHeight="1" x14ac:dyDescent="0.25">
      <c r="A246" s="81">
        <v>10</v>
      </c>
      <c r="B246" s="93">
        <v>2012</v>
      </c>
      <c r="C246" s="46">
        <v>223</v>
      </c>
      <c r="D246" s="119" t="s">
        <v>507</v>
      </c>
      <c r="E246" s="47" t="s">
        <v>543</v>
      </c>
      <c r="F246" s="95">
        <v>2</v>
      </c>
      <c r="G246" s="104"/>
    </row>
    <row r="247" spans="1:7" ht="19.899999999999999" customHeight="1" x14ac:dyDescent="0.25">
      <c r="A247" s="97">
        <v>13</v>
      </c>
      <c r="B247" s="45">
        <v>2015</v>
      </c>
      <c r="C247" s="49">
        <v>66</v>
      </c>
      <c r="D247" s="194" t="s">
        <v>507</v>
      </c>
      <c r="E247" s="195" t="s">
        <v>605</v>
      </c>
      <c r="F247" s="196">
        <v>11</v>
      </c>
      <c r="G247" s="197"/>
    </row>
    <row r="248" spans="1:7" ht="19.899999999999999" customHeight="1" x14ac:dyDescent="0.25">
      <c r="A248" s="198">
        <v>16</v>
      </c>
      <c r="B248" s="199">
        <v>2018</v>
      </c>
      <c r="C248" s="200">
        <v>68</v>
      </c>
      <c r="D248" s="194" t="s">
        <v>507</v>
      </c>
      <c r="E248" s="201" t="s">
        <v>606</v>
      </c>
      <c r="F248" s="202">
        <v>9</v>
      </c>
      <c r="G248" s="203"/>
    </row>
    <row r="249" spans="1:7" ht="19.899999999999999" customHeight="1" x14ac:dyDescent="0.25">
      <c r="A249" s="140">
        <v>20</v>
      </c>
      <c r="B249" s="141">
        <v>2022</v>
      </c>
      <c r="C249" s="148">
        <v>17</v>
      </c>
      <c r="D249" s="149" t="s">
        <v>507</v>
      </c>
      <c r="E249" s="144" t="s">
        <v>508</v>
      </c>
      <c r="F249" s="145">
        <v>16</v>
      </c>
      <c r="G249" s="147"/>
    </row>
    <row r="250" spans="1:7" ht="19.899999999999999" customHeight="1" x14ac:dyDescent="0.25">
      <c r="A250" s="81">
        <v>8</v>
      </c>
      <c r="B250" s="93">
        <v>2010</v>
      </c>
      <c r="C250" s="46">
        <v>47</v>
      </c>
      <c r="D250" s="115" t="s">
        <v>489</v>
      </c>
      <c r="E250" s="48" t="s">
        <v>387</v>
      </c>
      <c r="F250" s="95">
        <v>17</v>
      </c>
      <c r="G250" s="104"/>
    </row>
    <row r="251" spans="1:7" ht="19.899999999999999" customHeight="1" x14ac:dyDescent="0.25">
      <c r="A251" s="97">
        <v>9</v>
      </c>
      <c r="B251" s="45">
        <v>2011</v>
      </c>
      <c r="C251" s="49">
        <v>72</v>
      </c>
      <c r="D251" s="116" t="s">
        <v>489</v>
      </c>
      <c r="E251" s="51" t="s">
        <v>386</v>
      </c>
      <c r="F251" s="98">
        <v>14</v>
      </c>
      <c r="G251" s="100"/>
    </row>
    <row r="252" spans="1:7" ht="19.899999999999999" customHeight="1" x14ac:dyDescent="0.25">
      <c r="A252" s="97">
        <v>10</v>
      </c>
      <c r="B252" s="45">
        <v>2012</v>
      </c>
      <c r="C252" s="49">
        <v>7</v>
      </c>
      <c r="D252" s="116" t="s">
        <v>489</v>
      </c>
      <c r="E252" s="51" t="s">
        <v>388</v>
      </c>
      <c r="F252" s="98">
        <v>4</v>
      </c>
      <c r="G252" s="100"/>
    </row>
    <row r="253" spans="1:7" ht="19.899999999999999" customHeight="1" x14ac:dyDescent="0.25">
      <c r="A253" s="97">
        <v>10</v>
      </c>
      <c r="B253" s="45">
        <v>2012</v>
      </c>
      <c r="C253" s="49">
        <v>54</v>
      </c>
      <c r="D253" s="116" t="s">
        <v>489</v>
      </c>
      <c r="E253" s="51" t="s">
        <v>385</v>
      </c>
      <c r="F253" s="98">
        <v>18</v>
      </c>
      <c r="G253" s="100"/>
    </row>
    <row r="254" spans="1:7" ht="19.899999999999999" customHeight="1" x14ac:dyDescent="0.25">
      <c r="A254" s="97">
        <v>10</v>
      </c>
      <c r="B254" s="45">
        <v>2012</v>
      </c>
      <c r="C254" s="49">
        <v>222</v>
      </c>
      <c r="D254" s="118" t="s">
        <v>489</v>
      </c>
      <c r="E254" s="50" t="s">
        <v>542</v>
      </c>
      <c r="F254" s="98">
        <v>1</v>
      </c>
      <c r="G254" s="100"/>
    </row>
    <row r="255" spans="1:7" ht="19.899999999999999" customHeight="1" x14ac:dyDescent="0.25">
      <c r="A255" s="97">
        <v>12</v>
      </c>
      <c r="B255" s="45">
        <v>2014</v>
      </c>
      <c r="C255" s="49">
        <v>88</v>
      </c>
      <c r="D255" s="116" t="s">
        <v>489</v>
      </c>
      <c r="E255" s="51" t="s">
        <v>384</v>
      </c>
      <c r="F255" s="98">
        <v>8</v>
      </c>
      <c r="G255" s="100"/>
    </row>
    <row r="256" spans="1:7" ht="19.899999999999999" customHeight="1" x14ac:dyDescent="0.25">
      <c r="A256" s="97">
        <v>17</v>
      </c>
      <c r="B256" s="45">
        <v>2019</v>
      </c>
      <c r="C256" s="49">
        <v>44</v>
      </c>
      <c r="D256" s="116" t="s">
        <v>489</v>
      </c>
      <c r="E256" s="51" t="s">
        <v>383</v>
      </c>
      <c r="F256" s="98">
        <v>8</v>
      </c>
      <c r="G256" s="99" t="s">
        <v>580</v>
      </c>
    </row>
    <row r="257" spans="1:7" ht="33" customHeight="1" x14ac:dyDescent="0.25">
      <c r="A257" s="165">
        <v>17</v>
      </c>
      <c r="B257" s="166">
        <v>2019</v>
      </c>
      <c r="C257" s="167">
        <v>52</v>
      </c>
      <c r="D257" s="168" t="s">
        <v>489</v>
      </c>
      <c r="E257" s="169" t="s">
        <v>382</v>
      </c>
      <c r="F257" s="170">
        <v>2</v>
      </c>
      <c r="G257" s="184" t="s">
        <v>579</v>
      </c>
    </row>
    <row r="258" spans="1:7" ht="19.899999999999999" customHeight="1" x14ac:dyDescent="0.25">
      <c r="A258" s="81">
        <v>5</v>
      </c>
      <c r="B258" s="93">
        <v>2007</v>
      </c>
      <c r="C258" s="46">
        <v>68</v>
      </c>
      <c r="D258" s="115" t="s">
        <v>481</v>
      </c>
      <c r="E258" s="48" t="s">
        <v>227</v>
      </c>
      <c r="F258" s="95">
        <v>14</v>
      </c>
      <c r="G258" s="104"/>
    </row>
    <row r="259" spans="1:7" ht="19.899999999999999" customHeight="1" x14ac:dyDescent="0.25">
      <c r="A259" s="97">
        <v>6</v>
      </c>
      <c r="B259" s="45">
        <v>2008</v>
      </c>
      <c r="C259" s="49">
        <v>77</v>
      </c>
      <c r="D259" s="116" t="s">
        <v>481</v>
      </c>
      <c r="E259" s="51" t="s">
        <v>231</v>
      </c>
      <c r="F259" s="98">
        <v>14</v>
      </c>
      <c r="G259" s="100"/>
    </row>
    <row r="260" spans="1:7" s="54" customFormat="1" ht="20.100000000000001" customHeight="1" x14ac:dyDescent="0.2">
      <c r="A260" s="97">
        <v>10</v>
      </c>
      <c r="B260" s="45">
        <v>2012</v>
      </c>
      <c r="C260" s="49">
        <v>72</v>
      </c>
      <c r="D260" s="116" t="s">
        <v>481</v>
      </c>
      <c r="E260" s="51" t="s">
        <v>305</v>
      </c>
      <c r="F260" s="98">
        <v>12</v>
      </c>
      <c r="G260" s="100"/>
    </row>
    <row r="261" spans="1:7" s="54" customFormat="1" ht="20.100000000000001" customHeight="1" x14ac:dyDescent="0.2">
      <c r="A261" s="140">
        <v>11</v>
      </c>
      <c r="B261" s="141">
        <v>2013</v>
      </c>
      <c r="C261" s="142">
        <v>3</v>
      </c>
      <c r="D261" s="143" t="s">
        <v>481</v>
      </c>
      <c r="E261" s="144" t="s">
        <v>519</v>
      </c>
      <c r="F261" s="145">
        <v>5</v>
      </c>
      <c r="G261" s="147"/>
    </row>
    <row r="262" spans="1:7" s="192" customFormat="1" ht="33" customHeight="1" x14ac:dyDescent="0.25">
      <c r="A262" s="185">
        <v>1</v>
      </c>
      <c r="B262" s="186">
        <v>2003</v>
      </c>
      <c r="C262" s="187">
        <v>33</v>
      </c>
      <c r="D262" s="188" t="s">
        <v>502</v>
      </c>
      <c r="E262" s="189" t="s">
        <v>390</v>
      </c>
      <c r="F262" s="190">
        <v>15</v>
      </c>
      <c r="G262" s="191"/>
    </row>
    <row r="263" spans="1:7" ht="19.899999999999999" customHeight="1" x14ac:dyDescent="0.25">
      <c r="A263" s="151">
        <v>1</v>
      </c>
      <c r="B263" s="152">
        <v>2003</v>
      </c>
      <c r="C263" s="160">
        <v>3</v>
      </c>
      <c r="D263" s="154" t="s">
        <v>477</v>
      </c>
      <c r="E263" s="155" t="s">
        <v>356</v>
      </c>
      <c r="F263" s="156">
        <v>30</v>
      </c>
      <c r="G263" s="157"/>
    </row>
    <row r="264" spans="1:7" s="236" customFormat="1" ht="19.899999999999999" customHeight="1" x14ac:dyDescent="0.3">
      <c r="A264" s="231">
        <v>3</v>
      </c>
      <c r="B264" s="232">
        <v>2005</v>
      </c>
      <c r="C264" s="233">
        <v>22</v>
      </c>
      <c r="D264" s="234" t="s">
        <v>500</v>
      </c>
      <c r="E264" s="251" t="s">
        <v>217</v>
      </c>
      <c r="F264" s="252">
        <v>21</v>
      </c>
      <c r="G264" s="235"/>
    </row>
    <row r="265" spans="1:7" s="236" customFormat="1" ht="19.899999999999999" customHeight="1" x14ac:dyDescent="0.3">
      <c r="A265" s="237">
        <v>4</v>
      </c>
      <c r="B265" s="238">
        <v>2006</v>
      </c>
      <c r="C265" s="239">
        <v>34</v>
      </c>
      <c r="D265" s="240" t="s">
        <v>500</v>
      </c>
      <c r="E265" s="251" t="s">
        <v>219</v>
      </c>
      <c r="F265" s="253">
        <v>19</v>
      </c>
      <c r="G265" s="241"/>
    </row>
    <row r="266" spans="1:7" s="236" customFormat="1" ht="19.899999999999999" customHeight="1" x14ac:dyDescent="0.3">
      <c r="A266" s="237">
        <v>5</v>
      </c>
      <c r="B266" s="238">
        <v>2007</v>
      </c>
      <c r="C266" s="239">
        <v>23</v>
      </c>
      <c r="D266" s="240" t="s">
        <v>500</v>
      </c>
      <c r="E266" s="251" t="s">
        <v>220</v>
      </c>
      <c r="F266" s="253">
        <v>16</v>
      </c>
      <c r="G266" s="241"/>
    </row>
    <row r="267" spans="1:7" s="247" customFormat="1" ht="20.100000000000001" customHeight="1" x14ac:dyDescent="0.2">
      <c r="A267" s="242">
        <v>8</v>
      </c>
      <c r="B267" s="243">
        <v>2010</v>
      </c>
      <c r="C267" s="244">
        <v>42</v>
      </c>
      <c r="D267" s="245" t="s">
        <v>500</v>
      </c>
      <c r="E267" s="250" t="s">
        <v>456</v>
      </c>
      <c r="F267" s="254">
        <v>5</v>
      </c>
      <c r="G267" s="246"/>
    </row>
    <row r="268" spans="1:7" ht="19.899999999999999" customHeight="1" x14ac:dyDescent="0.25">
      <c r="A268" s="151">
        <v>20</v>
      </c>
      <c r="B268" s="152">
        <v>2022</v>
      </c>
      <c r="C268" s="160">
        <v>81</v>
      </c>
      <c r="D268" s="230" t="s">
        <v>613</v>
      </c>
      <c r="E268" s="155" t="s">
        <v>511</v>
      </c>
      <c r="F268" s="156">
        <v>8</v>
      </c>
      <c r="G268" s="157"/>
    </row>
    <row r="269" spans="1:7" ht="19.899999999999999" customHeight="1" x14ac:dyDescent="0.25">
      <c r="A269" s="81">
        <v>10</v>
      </c>
      <c r="B269" s="93">
        <v>2012</v>
      </c>
      <c r="C269" s="46">
        <v>221</v>
      </c>
      <c r="D269" s="119" t="s">
        <v>569</v>
      </c>
      <c r="E269" s="47" t="s">
        <v>541</v>
      </c>
      <c r="F269" s="95">
        <v>1</v>
      </c>
      <c r="G269" s="96"/>
    </row>
    <row r="270" spans="1:7" ht="19.899999999999999" customHeight="1" thickBot="1" x14ac:dyDescent="0.3">
      <c r="A270" s="87">
        <v>13</v>
      </c>
      <c r="B270" s="88">
        <v>2015</v>
      </c>
      <c r="C270" s="89">
        <v>105</v>
      </c>
      <c r="D270" s="117" t="s">
        <v>569</v>
      </c>
      <c r="E270" s="103" t="s">
        <v>570</v>
      </c>
      <c r="F270" s="91">
        <v>6</v>
      </c>
      <c r="G270" s="108"/>
    </row>
    <row r="271" spans="1:7" x14ac:dyDescent="0.25">
      <c r="A271" s="111"/>
      <c r="B271" s="38"/>
      <c r="D271" s="29"/>
      <c r="E271" s="30"/>
    </row>
    <row r="272" spans="1:7" x14ac:dyDescent="0.25">
      <c r="A272" s="111"/>
      <c r="B272" s="38"/>
      <c r="D272" s="29"/>
      <c r="E272" s="30"/>
    </row>
    <row r="273" spans="1:5" x14ac:dyDescent="0.25">
      <c r="A273" s="111"/>
      <c r="B273" s="38"/>
      <c r="D273" s="29"/>
      <c r="E273" s="30"/>
    </row>
    <row r="274" spans="1:5" x14ac:dyDescent="0.25">
      <c r="A274" s="111"/>
      <c r="B274" s="38"/>
      <c r="D274" s="29"/>
      <c r="E274" s="30"/>
    </row>
    <row r="275" spans="1:5" x14ac:dyDescent="0.25">
      <c r="A275" s="111"/>
      <c r="B275" s="38"/>
      <c r="D275" s="29"/>
      <c r="E275" s="30"/>
    </row>
    <row r="276" spans="1:5" x14ac:dyDescent="0.25">
      <c r="A276" s="111"/>
      <c r="B276" s="38"/>
      <c r="D276" s="29"/>
      <c r="E276" s="30"/>
    </row>
    <row r="277" spans="1:5" x14ac:dyDescent="0.25">
      <c r="A277" s="111"/>
      <c r="B277" s="38"/>
      <c r="D277" s="29"/>
      <c r="E277" s="30"/>
    </row>
    <row r="278" spans="1:5" x14ac:dyDescent="0.25">
      <c r="A278" s="111"/>
      <c r="B278" s="38"/>
      <c r="D278" s="29"/>
      <c r="E278" s="30"/>
    </row>
    <row r="279" spans="1:5" x14ac:dyDescent="0.25">
      <c r="A279" s="111"/>
      <c r="B279" s="38"/>
      <c r="D279" s="29"/>
      <c r="E279" s="30"/>
    </row>
    <row r="280" spans="1:5" x14ac:dyDescent="0.25">
      <c r="A280" s="111"/>
      <c r="B280" s="38"/>
      <c r="D280" s="29"/>
      <c r="E280" s="30"/>
    </row>
    <row r="281" spans="1:5" x14ac:dyDescent="0.25">
      <c r="A281" s="111"/>
      <c r="B281" s="38"/>
      <c r="D281" s="29"/>
      <c r="E281" s="30"/>
    </row>
    <row r="282" spans="1:5" x14ac:dyDescent="0.25">
      <c r="A282" s="111"/>
      <c r="B282" s="38"/>
      <c r="D282" s="29"/>
      <c r="E282" s="30"/>
    </row>
    <row r="283" spans="1:5" x14ac:dyDescent="0.25">
      <c r="A283" s="111"/>
      <c r="B283" s="38"/>
      <c r="D283" s="29"/>
      <c r="E283" s="30"/>
    </row>
    <row r="284" spans="1:5" x14ac:dyDescent="0.25">
      <c r="A284" s="111"/>
      <c r="B284" s="38"/>
      <c r="D284" s="29"/>
      <c r="E284" s="30"/>
    </row>
    <row r="285" spans="1:5" x14ac:dyDescent="0.25">
      <c r="A285" s="111"/>
      <c r="B285" s="38"/>
      <c r="D285" s="29"/>
      <c r="E285" s="30"/>
    </row>
    <row r="286" spans="1:5" x14ac:dyDescent="0.25">
      <c r="A286" s="111"/>
      <c r="B286" s="38"/>
      <c r="D286" s="29"/>
      <c r="E286" s="30"/>
    </row>
    <row r="287" spans="1:5" x14ac:dyDescent="0.25">
      <c r="A287" s="111"/>
      <c r="B287" s="38"/>
      <c r="D287" s="29"/>
      <c r="E287" s="30"/>
    </row>
    <row r="288" spans="1:5" x14ac:dyDescent="0.25">
      <c r="A288" s="111"/>
      <c r="B288" s="38"/>
      <c r="D288" s="29"/>
      <c r="E288" s="30"/>
    </row>
    <row r="289" spans="4:5" x14ac:dyDescent="0.25">
      <c r="D289" s="29"/>
      <c r="E289" s="30"/>
    </row>
    <row r="290" spans="4:5" x14ac:dyDescent="0.25">
      <c r="D290" s="29"/>
      <c r="E290" s="30"/>
    </row>
    <row r="291" spans="4:5" x14ac:dyDescent="0.25">
      <c r="D291" s="29"/>
      <c r="E291" s="30"/>
    </row>
    <row r="292" spans="4:5" x14ac:dyDescent="0.25">
      <c r="D292" s="29"/>
      <c r="E292" s="30"/>
    </row>
    <row r="293" spans="4:5" x14ac:dyDescent="0.25">
      <c r="D293" s="29"/>
      <c r="E293" s="30"/>
    </row>
    <row r="294" spans="4:5" x14ac:dyDescent="0.25">
      <c r="D294" s="29"/>
      <c r="E294" s="30"/>
    </row>
    <row r="295" spans="4:5" x14ac:dyDescent="0.25">
      <c r="D295" s="29"/>
      <c r="E295" s="30"/>
    </row>
    <row r="296" spans="4:5" x14ac:dyDescent="0.25">
      <c r="D296" s="29"/>
      <c r="E296" s="30"/>
    </row>
    <row r="297" spans="4:5" x14ac:dyDescent="0.25">
      <c r="D297" s="29"/>
      <c r="E297" s="30"/>
    </row>
    <row r="298" spans="4:5" x14ac:dyDescent="0.25">
      <c r="D298" s="29"/>
      <c r="E298" s="30"/>
    </row>
    <row r="299" spans="4:5" x14ac:dyDescent="0.25">
      <c r="D299" s="29"/>
      <c r="E299" s="30"/>
    </row>
    <row r="300" spans="4:5" x14ac:dyDescent="0.25">
      <c r="D300" s="29"/>
      <c r="E300" s="30"/>
    </row>
    <row r="301" spans="4:5" x14ac:dyDescent="0.25">
      <c r="D301" s="29"/>
      <c r="E301" s="30"/>
    </row>
    <row r="302" spans="4:5" x14ac:dyDescent="0.25">
      <c r="D302" s="29"/>
      <c r="E302" s="30"/>
    </row>
    <row r="303" spans="4:5" x14ac:dyDescent="0.25">
      <c r="D303" s="29"/>
      <c r="E303" s="30"/>
    </row>
    <row r="304" spans="4:5" x14ac:dyDescent="0.25">
      <c r="D304" s="29"/>
      <c r="E304" s="30"/>
    </row>
    <row r="305" spans="1:7" x14ac:dyDescent="0.25">
      <c r="D305" s="29"/>
      <c r="E305" s="30"/>
    </row>
    <row r="306" spans="1:7" x14ac:dyDescent="0.25">
      <c r="D306" s="29"/>
      <c r="E306" s="30"/>
    </row>
    <row r="307" spans="1:7" x14ac:dyDescent="0.25">
      <c r="D307" s="29"/>
      <c r="E307" s="30"/>
    </row>
    <row r="308" spans="1:7" x14ac:dyDescent="0.25">
      <c r="D308" s="29"/>
      <c r="E308" s="30"/>
    </row>
    <row r="309" spans="1:7" x14ac:dyDescent="0.25">
      <c r="D309" s="29"/>
      <c r="E309" s="30"/>
    </row>
    <row r="310" spans="1:7" x14ac:dyDescent="0.25">
      <c r="D310" s="29"/>
      <c r="E310" s="30"/>
    </row>
    <row r="311" spans="1:7" x14ac:dyDescent="0.25">
      <c r="D311" s="29"/>
      <c r="E311" s="30"/>
    </row>
    <row r="312" spans="1:7" s="7" customFormat="1" x14ac:dyDescent="0.25">
      <c r="A312" s="113"/>
      <c r="B312" s="39"/>
      <c r="C312" s="35"/>
      <c r="D312" s="29"/>
      <c r="E312" s="30"/>
      <c r="F312" s="60"/>
      <c r="G312" s="17"/>
    </row>
    <row r="313" spans="1:7" s="7" customFormat="1" x14ac:dyDescent="0.25">
      <c r="A313" s="113"/>
      <c r="B313" s="39"/>
      <c r="C313" s="35"/>
      <c r="D313" s="29"/>
      <c r="E313" s="30"/>
      <c r="F313" s="60"/>
      <c r="G313" s="17"/>
    </row>
    <row r="314" spans="1:7" s="7" customFormat="1" x14ac:dyDescent="0.25">
      <c r="A314" s="113"/>
      <c r="B314" s="39"/>
      <c r="C314" s="35"/>
      <c r="D314" s="29"/>
      <c r="E314" s="30"/>
      <c r="F314" s="60"/>
      <c r="G314" s="17"/>
    </row>
    <row r="315" spans="1:7" s="7" customFormat="1" x14ac:dyDescent="0.25">
      <c r="A315" s="113"/>
      <c r="B315" s="39"/>
      <c r="C315" s="35"/>
      <c r="D315" s="29"/>
      <c r="E315" s="30"/>
      <c r="F315" s="60"/>
      <c r="G315" s="17"/>
    </row>
    <row r="316" spans="1:7" s="7" customFormat="1" x14ac:dyDescent="0.25">
      <c r="A316" s="113"/>
      <c r="B316" s="39"/>
      <c r="C316" s="35"/>
      <c r="D316" s="29"/>
      <c r="E316" s="30"/>
      <c r="F316" s="60"/>
      <c r="G316" s="17"/>
    </row>
    <row r="317" spans="1:7" s="7" customFormat="1" x14ac:dyDescent="0.25">
      <c r="A317" s="113"/>
      <c r="B317" s="39"/>
      <c r="C317" s="35"/>
      <c r="D317" s="29"/>
      <c r="E317" s="30"/>
      <c r="F317" s="60"/>
      <c r="G317" s="17"/>
    </row>
    <row r="318" spans="1:7" s="7" customFormat="1" x14ac:dyDescent="0.25">
      <c r="A318" s="113"/>
      <c r="B318" s="39"/>
      <c r="C318" s="35"/>
      <c r="D318" s="29"/>
      <c r="E318" s="30"/>
      <c r="F318" s="60"/>
      <c r="G318" s="17"/>
    </row>
    <row r="319" spans="1:7" s="7" customFormat="1" x14ac:dyDescent="0.25">
      <c r="A319" s="113"/>
      <c r="B319" s="39"/>
      <c r="C319" s="35"/>
      <c r="D319" s="29"/>
      <c r="E319" s="30"/>
      <c r="F319" s="60"/>
      <c r="G319" s="17"/>
    </row>
    <row r="320" spans="1:7" s="7" customFormat="1" x14ac:dyDescent="0.25">
      <c r="A320" s="113"/>
      <c r="B320" s="39"/>
      <c r="C320" s="35"/>
      <c r="D320" s="29"/>
      <c r="E320" s="30"/>
      <c r="F320" s="60"/>
      <c r="G320" s="17"/>
    </row>
    <row r="321" spans="1:7" s="7" customFormat="1" x14ac:dyDescent="0.25">
      <c r="A321" s="113"/>
      <c r="B321" s="39"/>
      <c r="C321" s="35"/>
      <c r="D321" s="29"/>
      <c r="E321" s="30"/>
      <c r="F321" s="60"/>
      <c r="G321" s="17"/>
    </row>
    <row r="322" spans="1:7" s="7" customFormat="1" x14ac:dyDescent="0.25">
      <c r="A322" s="113"/>
      <c r="B322" s="39"/>
      <c r="C322" s="35"/>
      <c r="D322" s="29"/>
      <c r="E322" s="30"/>
      <c r="F322" s="60"/>
      <c r="G322" s="17"/>
    </row>
    <row r="323" spans="1:7" s="7" customFormat="1" x14ac:dyDescent="0.25">
      <c r="A323" s="113"/>
      <c r="B323" s="39"/>
      <c r="C323" s="35"/>
      <c r="D323" s="29"/>
      <c r="E323" s="30"/>
      <c r="F323" s="60"/>
      <c r="G323" s="17"/>
    </row>
    <row r="324" spans="1:7" s="7" customFormat="1" x14ac:dyDescent="0.25">
      <c r="A324" s="113"/>
      <c r="B324" s="39"/>
      <c r="C324" s="35"/>
      <c r="D324" s="29"/>
      <c r="E324" s="30"/>
      <c r="F324" s="60"/>
      <c r="G324" s="17"/>
    </row>
    <row r="325" spans="1:7" s="7" customFormat="1" x14ac:dyDescent="0.25">
      <c r="A325" s="113"/>
      <c r="B325" s="39"/>
      <c r="C325" s="35"/>
      <c r="D325" s="29"/>
      <c r="E325" s="30"/>
      <c r="F325" s="60"/>
      <c r="G325" s="17"/>
    </row>
    <row r="326" spans="1:7" s="7" customFormat="1" x14ac:dyDescent="0.25">
      <c r="A326" s="113"/>
      <c r="B326" s="39"/>
      <c r="C326" s="35"/>
      <c r="D326" s="29"/>
      <c r="E326" s="30"/>
      <c r="F326" s="60"/>
      <c r="G326" s="17"/>
    </row>
    <row r="327" spans="1:7" s="7" customFormat="1" x14ac:dyDescent="0.25">
      <c r="A327" s="113"/>
      <c r="B327" s="39"/>
      <c r="C327" s="35"/>
      <c r="D327" s="29"/>
      <c r="E327" s="30"/>
      <c r="F327" s="60"/>
      <c r="G327" s="17"/>
    </row>
    <row r="328" spans="1:7" s="7" customFormat="1" x14ac:dyDescent="0.25">
      <c r="A328" s="113"/>
      <c r="B328" s="39"/>
      <c r="C328" s="35"/>
      <c r="D328" s="29"/>
      <c r="E328" s="30"/>
      <c r="F328" s="60"/>
      <c r="G328" s="17"/>
    </row>
    <row r="329" spans="1:7" x14ac:dyDescent="0.25">
      <c r="D329" s="29"/>
      <c r="E329" s="30"/>
    </row>
    <row r="330" spans="1:7" x14ac:dyDescent="0.25">
      <c r="D330" s="29"/>
      <c r="E330" s="30"/>
    </row>
    <row r="331" spans="1:7" x14ac:dyDescent="0.25">
      <c r="D331" s="29"/>
      <c r="E331" s="30"/>
    </row>
    <row r="332" spans="1:7" x14ac:dyDescent="0.25">
      <c r="D332" s="29"/>
      <c r="E332" s="30"/>
    </row>
    <row r="333" spans="1:7" x14ac:dyDescent="0.25">
      <c r="D333" s="29"/>
      <c r="E333" s="30"/>
    </row>
    <row r="334" spans="1:7" x14ac:dyDescent="0.25">
      <c r="D334" s="29"/>
      <c r="E334" s="30"/>
    </row>
    <row r="335" spans="1:7" x14ac:dyDescent="0.25">
      <c r="D335" s="29"/>
      <c r="E335" s="30"/>
    </row>
    <row r="336" spans="1:7" x14ac:dyDescent="0.25">
      <c r="D336" s="29"/>
      <c r="E336" s="30"/>
    </row>
    <row r="337" spans="4:5" x14ac:dyDescent="0.25">
      <c r="D337" s="29"/>
      <c r="E337" s="30"/>
    </row>
    <row r="338" spans="4:5" x14ac:dyDescent="0.25">
      <c r="D338" s="29"/>
      <c r="E338" s="30"/>
    </row>
    <row r="339" spans="4:5" x14ac:dyDescent="0.25">
      <c r="D339" s="29"/>
      <c r="E339" s="30"/>
    </row>
    <row r="340" spans="4:5" x14ac:dyDescent="0.25">
      <c r="D340" s="29"/>
      <c r="E340" s="30"/>
    </row>
    <row r="341" spans="4:5" x14ac:dyDescent="0.25">
      <c r="D341" s="29"/>
      <c r="E341" s="30"/>
    </row>
    <row r="342" spans="4:5" x14ac:dyDescent="0.25">
      <c r="D342" s="29"/>
      <c r="E342" s="30"/>
    </row>
    <row r="343" spans="4:5" x14ac:dyDescent="0.25">
      <c r="D343" s="29"/>
      <c r="E343" s="30"/>
    </row>
    <row r="344" spans="4:5" x14ac:dyDescent="0.25">
      <c r="D344" s="29"/>
      <c r="E344" s="30"/>
    </row>
    <row r="345" spans="4:5" x14ac:dyDescent="0.25">
      <c r="D345" s="29"/>
      <c r="E345" s="30"/>
    </row>
    <row r="346" spans="4:5" x14ac:dyDescent="0.25">
      <c r="D346" s="29"/>
      <c r="E346" s="30"/>
    </row>
    <row r="347" spans="4:5" x14ac:dyDescent="0.25">
      <c r="D347" s="29"/>
      <c r="E347" s="30"/>
    </row>
    <row r="348" spans="4:5" x14ac:dyDescent="0.25">
      <c r="D348" s="29"/>
      <c r="E348" s="30"/>
    </row>
    <row r="349" spans="4:5" x14ac:dyDescent="0.25">
      <c r="D349" s="29"/>
      <c r="E349" s="30"/>
    </row>
    <row r="350" spans="4:5" x14ac:dyDescent="0.25">
      <c r="D350" s="29"/>
      <c r="E350" s="30"/>
    </row>
    <row r="351" spans="4:5" x14ac:dyDescent="0.25">
      <c r="D351" s="29"/>
      <c r="E351" s="30"/>
    </row>
    <row r="352" spans="4:5" x14ac:dyDescent="0.25">
      <c r="D352" s="29"/>
      <c r="E352" s="30"/>
    </row>
    <row r="353" spans="4:5" x14ac:dyDescent="0.25">
      <c r="D353" s="29"/>
      <c r="E353" s="30"/>
    </row>
    <row r="354" spans="4:5" x14ac:dyDescent="0.25">
      <c r="D354" s="29"/>
      <c r="E354" s="30"/>
    </row>
    <row r="355" spans="4:5" x14ac:dyDescent="0.25">
      <c r="D355" s="29"/>
      <c r="E355" s="30"/>
    </row>
    <row r="356" spans="4:5" x14ac:dyDescent="0.25">
      <c r="D356" s="29"/>
      <c r="E356" s="30"/>
    </row>
    <row r="357" spans="4:5" x14ac:dyDescent="0.25">
      <c r="D357" s="29"/>
      <c r="E357" s="30"/>
    </row>
    <row r="358" spans="4:5" x14ac:dyDescent="0.25">
      <c r="D358" s="29"/>
      <c r="E358" s="30"/>
    </row>
    <row r="359" spans="4:5" x14ac:dyDescent="0.25">
      <c r="D359" s="29"/>
      <c r="E359" s="30"/>
    </row>
    <row r="360" spans="4:5" x14ac:dyDescent="0.25">
      <c r="D360" s="29"/>
      <c r="E360" s="30"/>
    </row>
    <row r="361" spans="4:5" x14ac:dyDescent="0.25">
      <c r="D361" s="29"/>
      <c r="E361" s="30"/>
    </row>
    <row r="362" spans="4:5" x14ac:dyDescent="0.25">
      <c r="D362" s="29"/>
      <c r="E362" s="30"/>
    </row>
    <row r="363" spans="4:5" x14ac:dyDescent="0.25">
      <c r="D363" s="16"/>
    </row>
    <row r="364" spans="4:5" x14ac:dyDescent="0.25">
      <c r="D364" s="16"/>
    </row>
    <row r="365" spans="4:5" x14ac:dyDescent="0.25">
      <c r="D365" s="16"/>
    </row>
    <row r="366" spans="4:5" x14ac:dyDescent="0.25">
      <c r="D366" s="16"/>
    </row>
    <row r="367" spans="4:5" x14ac:dyDescent="0.25">
      <c r="D367" s="16"/>
    </row>
    <row r="368" spans="4:5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</sheetData>
  <sheetProtection algorithmName="SHA-512" hashValue="O63qrnL7Vo+Q2RA/fdJhPX65m/XWZYGv2fxOPF/WnORqepnJeunx6IVFDWkNmdoYbQsjCdo+HyKd+bIf9rxF3g==" saltValue="AHLJnfA2/zww1OUFyVTBtA==" spinCount="100000" sheet="1" sort="0" autoFilter="0"/>
  <autoFilter ref="A5:G270" xr:uid="{00000000-0009-0000-0000-000002000000}"/>
  <hyperlinks>
    <hyperlink ref="E231" r:id="rId1" xr:uid="{00000000-0004-0000-0200-000000000000}"/>
    <hyperlink ref="E232" r:id="rId2" xr:uid="{00000000-0004-0000-0200-000001000000}"/>
    <hyperlink ref="E233" r:id="rId3" xr:uid="{00000000-0004-0000-0200-000002000000}"/>
    <hyperlink ref="E234" r:id="rId4" xr:uid="{00000000-0004-0000-0200-000003000000}"/>
    <hyperlink ref="E235" r:id="rId5" display="Johannes Conrad - Ein Radeberger  Schriftsteller, Satiriker und Schauspieler  '  (zzgl. Werkverzeichnis)" xr:uid="{00000000-0004-0000-0200-000004000000}"/>
    <hyperlink ref="E243" r:id="rId6" xr:uid="{00000000-0004-0000-0200-000005000000}"/>
    <hyperlink ref="E236" r:id="rId7" xr:uid="{00000000-0004-0000-0200-000006000000}"/>
    <hyperlink ref="E237" r:id="rId8" xr:uid="{00000000-0004-0000-0200-000007000000}"/>
    <hyperlink ref="E238" r:id="rId9" xr:uid="{00000000-0004-0000-0200-000008000000}"/>
    <hyperlink ref="E239" r:id="rId10" xr:uid="{00000000-0004-0000-0200-000009000000}"/>
    <hyperlink ref="E240" r:id="rId11" xr:uid="{00000000-0004-0000-0200-00000A000000}"/>
    <hyperlink ref="E241" r:id="rId12" xr:uid="{00000000-0004-0000-0200-00000B000000}"/>
    <hyperlink ref="E244" r:id="rId13" xr:uid="{00000000-0004-0000-0200-00000C000000}"/>
    <hyperlink ref="E242" r:id="rId14" xr:uid="{00000000-0004-0000-0200-00000D000000}"/>
    <hyperlink ref="E245" r:id="rId15" xr:uid="{00000000-0004-0000-0200-00000E000000}"/>
    <hyperlink ref="E166" r:id="rId16" xr:uid="{5461EAAF-39B1-4F54-9485-33D070E05EEB}"/>
    <hyperlink ref="E264" r:id="rId17" xr:uid="{9D7A9F9B-E650-412E-8224-F971172E765B}"/>
    <hyperlink ref="E265" r:id="rId18" xr:uid="{E814A25B-061E-454A-9C3E-D6A186A19700}"/>
    <hyperlink ref="E266" r:id="rId19" xr:uid="{7B821ADD-6A04-447C-B76E-4F41413CEF2C}"/>
    <hyperlink ref="E267" r:id="rId20" xr:uid="{38393596-534E-49F2-8D4C-49AC8D7B794C}"/>
  </hyperlinks>
  <pageMargins left="0.31496062992125984" right="0.31496062992125984" top="0.78740157480314965" bottom="0.51181102362204722" header="0.31496062992125984" footer="0.31496062992125984"/>
  <pageSetup paperSize="9" scale="98" fitToHeight="0" orientation="landscape" horizontalDpi="4294967293" verticalDpi="0" r:id="rId21"/>
  <headerFooter>
    <oddFooter>&amp;L&amp;D&amp;RSeite &amp;P  von  &amp;N Seiten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zoomScaleNormal="100" zoomScaleSheetLayoutView="75" workbookViewId="0">
      <selection activeCell="D13" sqref="D13"/>
    </sheetView>
  </sheetViews>
  <sheetFormatPr baseColWidth="10" defaultRowHeight="13.5" x14ac:dyDescent="0.25"/>
  <cols>
    <col min="1" max="1" width="12.7109375" style="2" customWidth="1"/>
    <col min="2" max="2" width="7" style="2" customWidth="1"/>
    <col min="3" max="3" width="64" style="4" bestFit="1" customWidth="1"/>
    <col min="4" max="16384" width="11.42578125" style="1"/>
  </cols>
  <sheetData>
    <row r="1" spans="1:4" ht="16.5" x14ac:dyDescent="0.3">
      <c r="A1" s="216" t="s">
        <v>610</v>
      </c>
      <c r="B1" s="217"/>
      <c r="C1" s="218"/>
      <c r="D1" s="219"/>
    </row>
    <row r="2" spans="1:4" ht="17.25" thickBot="1" x14ac:dyDescent="0.35">
      <c r="A2" s="220" t="s">
        <v>611</v>
      </c>
      <c r="B2" s="221"/>
      <c r="C2" s="222"/>
      <c r="D2" s="223"/>
    </row>
    <row r="3" spans="1:4" ht="37.5" customHeight="1" x14ac:dyDescent="0.4">
      <c r="A3" s="255" t="s">
        <v>458</v>
      </c>
      <c r="B3" s="255"/>
      <c r="C3" s="255"/>
    </row>
    <row r="4" spans="1:4" ht="16.5" x14ac:dyDescent="0.3">
      <c r="A4" s="256" t="s">
        <v>463</v>
      </c>
      <c r="B4" s="256"/>
      <c r="C4" s="256"/>
    </row>
    <row r="5" spans="1:4" x14ac:dyDescent="0.25">
      <c r="A5" s="6" t="s">
        <v>459</v>
      </c>
      <c r="B5" s="6" t="s">
        <v>462</v>
      </c>
      <c r="C5" s="6" t="s">
        <v>42</v>
      </c>
    </row>
    <row r="6" spans="1:4" ht="15.75" x14ac:dyDescent="0.3">
      <c r="C6" s="8" t="s">
        <v>53</v>
      </c>
    </row>
    <row r="7" spans="1:4" s="7" customFormat="1" x14ac:dyDescent="0.25">
      <c r="A7" s="3" t="s">
        <v>0</v>
      </c>
      <c r="B7" s="3"/>
      <c r="C7" s="4" t="s">
        <v>250</v>
      </c>
    </row>
    <row r="8" spans="1:4" s="7" customFormat="1" x14ac:dyDescent="0.25">
      <c r="A8" s="3" t="s">
        <v>460</v>
      </c>
      <c r="B8" s="3"/>
      <c r="C8" s="4" t="s">
        <v>247</v>
      </c>
    </row>
    <row r="9" spans="1:4" s="7" customFormat="1" x14ac:dyDescent="0.25">
      <c r="A9" s="3" t="s">
        <v>1</v>
      </c>
      <c r="B9" s="3"/>
      <c r="C9" s="4" t="s">
        <v>54</v>
      </c>
    </row>
    <row r="10" spans="1:4" ht="15.75" x14ac:dyDescent="0.3">
      <c r="A10" s="3"/>
      <c r="B10" s="3"/>
      <c r="C10" s="8" t="s">
        <v>55</v>
      </c>
    </row>
    <row r="11" spans="1:4" s="7" customFormat="1" x14ac:dyDescent="0.25">
      <c r="A11" s="3" t="s">
        <v>2</v>
      </c>
      <c r="B11" s="3"/>
      <c r="C11" s="4" t="s">
        <v>249</v>
      </c>
    </row>
    <row r="12" spans="1:4" s="7" customFormat="1" x14ac:dyDescent="0.25">
      <c r="A12" s="3" t="s">
        <v>3</v>
      </c>
      <c r="B12" s="3"/>
      <c r="C12" s="4" t="s">
        <v>56</v>
      </c>
    </row>
    <row r="13" spans="1:4" ht="15.75" x14ac:dyDescent="0.3">
      <c r="A13" s="3"/>
      <c r="B13" s="3"/>
      <c r="C13" s="8" t="s">
        <v>57</v>
      </c>
    </row>
    <row r="14" spans="1:4" x14ac:dyDescent="0.25">
      <c r="A14" s="3" t="s">
        <v>4</v>
      </c>
      <c r="B14" s="3"/>
      <c r="C14" s="4" t="s">
        <v>58</v>
      </c>
    </row>
    <row r="15" spans="1:4" ht="15.75" x14ac:dyDescent="0.3">
      <c r="A15" s="3"/>
      <c r="B15" s="3"/>
      <c r="C15" s="8" t="s">
        <v>60</v>
      </c>
    </row>
    <row r="16" spans="1:4" s="7" customFormat="1" x14ac:dyDescent="0.25">
      <c r="A16" s="3" t="s">
        <v>444</v>
      </c>
      <c r="B16" s="3"/>
      <c r="C16" s="4" t="s">
        <v>393</v>
      </c>
    </row>
    <row r="17" spans="1:3" s="7" customFormat="1" x14ac:dyDescent="0.25">
      <c r="A17" s="3" t="s">
        <v>61</v>
      </c>
      <c r="B17" s="3"/>
      <c r="C17" s="4" t="s">
        <v>179</v>
      </c>
    </row>
    <row r="18" spans="1:3" s="7" customFormat="1" x14ac:dyDescent="0.25">
      <c r="A18" s="2" t="s">
        <v>62</v>
      </c>
      <c r="B18" s="2"/>
      <c r="C18" s="4" t="s">
        <v>63</v>
      </c>
    </row>
    <row r="19" spans="1:3" ht="15.75" x14ac:dyDescent="0.3">
      <c r="A19" s="3"/>
      <c r="B19" s="3"/>
      <c r="C19" s="8" t="s">
        <v>251</v>
      </c>
    </row>
    <row r="20" spans="1:3" s="7" customFormat="1" x14ac:dyDescent="0.25">
      <c r="A20" s="3" t="s">
        <v>5</v>
      </c>
      <c r="B20" s="3"/>
      <c r="C20" s="4" t="s">
        <v>59</v>
      </c>
    </row>
    <row r="21" spans="1:3" ht="15.75" x14ac:dyDescent="0.3">
      <c r="C21" s="8" t="s">
        <v>52</v>
      </c>
    </row>
    <row r="22" spans="1:3" s="7" customFormat="1" x14ac:dyDescent="0.25">
      <c r="A22" s="3" t="s">
        <v>6</v>
      </c>
      <c r="B22" s="3"/>
      <c r="C22" s="4" t="s">
        <v>457</v>
      </c>
    </row>
    <row r="23" spans="1:3" s="7" customFormat="1" x14ac:dyDescent="0.25">
      <c r="A23" s="3" t="s">
        <v>7</v>
      </c>
      <c r="B23" s="3"/>
      <c r="C23" s="4" t="s">
        <v>445</v>
      </c>
    </row>
    <row r="24" spans="1:3" s="7" customFormat="1" x14ac:dyDescent="0.25">
      <c r="A24" s="3" t="s">
        <v>8</v>
      </c>
      <c r="B24" s="3"/>
      <c r="C24" s="4" t="s">
        <v>49</v>
      </c>
    </row>
    <row r="25" spans="1:3" s="7" customFormat="1" x14ac:dyDescent="0.25">
      <c r="A25" s="3" t="s">
        <v>51</v>
      </c>
      <c r="B25" s="3"/>
      <c r="C25" s="4" t="s">
        <v>50</v>
      </c>
    </row>
    <row r="26" spans="1:3" s="7" customFormat="1" x14ac:dyDescent="0.25">
      <c r="A26" s="3" t="s">
        <v>9</v>
      </c>
      <c r="B26" s="3"/>
      <c r="C26" s="4" t="s">
        <v>48</v>
      </c>
    </row>
    <row r="27" spans="1:3" s="7" customFormat="1" x14ac:dyDescent="0.25">
      <c r="A27" s="3" t="s">
        <v>10</v>
      </c>
      <c r="B27" s="3"/>
      <c r="C27" s="4" t="s">
        <v>47</v>
      </c>
    </row>
    <row r="28" spans="1:3" s="7" customFormat="1" x14ac:dyDescent="0.25">
      <c r="A28" s="3" t="s">
        <v>11</v>
      </c>
      <c r="B28" s="3"/>
      <c r="C28" s="4" t="s">
        <v>46</v>
      </c>
    </row>
    <row r="29" spans="1:3" s="7" customFormat="1" x14ac:dyDescent="0.25">
      <c r="A29" s="3" t="s">
        <v>12</v>
      </c>
      <c r="B29" s="3"/>
      <c r="C29" s="4" t="s">
        <v>45</v>
      </c>
    </row>
    <row r="30" spans="1:3" ht="15.75" x14ac:dyDescent="0.3">
      <c r="A30" s="3"/>
      <c r="B30" s="3"/>
      <c r="C30" s="8" t="s">
        <v>236</v>
      </c>
    </row>
    <row r="31" spans="1:3" s="7" customFormat="1" x14ac:dyDescent="0.25">
      <c r="A31" s="3" t="s">
        <v>13</v>
      </c>
      <c r="B31" s="3"/>
      <c r="C31" s="4" t="s">
        <v>44</v>
      </c>
    </row>
    <row r="32" spans="1:3" ht="15.75" x14ac:dyDescent="0.3">
      <c r="A32" s="3"/>
      <c r="B32" s="3"/>
      <c r="C32" s="8" t="s">
        <v>43</v>
      </c>
    </row>
    <row r="33" spans="1:3" s="7" customFormat="1" x14ac:dyDescent="0.25">
      <c r="A33" s="3" t="s">
        <v>14</v>
      </c>
      <c r="B33" s="3"/>
      <c r="C33" s="4" t="s">
        <v>41</v>
      </c>
    </row>
    <row r="34" spans="1:3" s="7" customFormat="1" x14ac:dyDescent="0.25">
      <c r="A34" s="3" t="s">
        <v>15</v>
      </c>
      <c r="B34" s="3"/>
      <c r="C34" s="4" t="s">
        <v>64</v>
      </c>
    </row>
    <row r="35" spans="1:3" s="7" customFormat="1" x14ac:dyDescent="0.25">
      <c r="A35" s="3" t="s">
        <v>16</v>
      </c>
      <c r="B35" s="3"/>
      <c r="C35" s="4" t="s">
        <v>40</v>
      </c>
    </row>
    <row r="36" spans="1:3" s="7" customFormat="1" x14ac:dyDescent="0.25">
      <c r="A36" s="3" t="s">
        <v>17</v>
      </c>
      <c r="B36" s="3"/>
      <c r="C36" s="4" t="s">
        <v>255</v>
      </c>
    </row>
    <row r="37" spans="1:3" s="7" customFormat="1" x14ac:dyDescent="0.25">
      <c r="A37" s="3" t="s">
        <v>18</v>
      </c>
      <c r="B37" s="3"/>
      <c r="C37" s="4" t="s">
        <v>39</v>
      </c>
    </row>
    <row r="38" spans="1:3" x14ac:dyDescent="0.25">
      <c r="A38" s="3" t="s">
        <v>19</v>
      </c>
      <c r="B38" s="3"/>
      <c r="C38" s="4" t="s">
        <v>229</v>
      </c>
    </row>
    <row r="39" spans="1:3" x14ac:dyDescent="0.25">
      <c r="A39" s="3" t="s">
        <v>20</v>
      </c>
      <c r="B39" s="3"/>
      <c r="C39" s="4" t="s">
        <v>449</v>
      </c>
    </row>
    <row r="40" spans="1:3" x14ac:dyDescent="0.25">
      <c r="A40" s="3" t="s">
        <v>21</v>
      </c>
      <c r="B40" s="3"/>
      <c r="C40" s="4" t="s">
        <v>38</v>
      </c>
    </row>
    <row r="41" spans="1:3" x14ac:dyDescent="0.25">
      <c r="A41" s="3" t="s">
        <v>22</v>
      </c>
      <c r="B41" s="3"/>
      <c r="C41" s="4" t="s">
        <v>37</v>
      </c>
    </row>
    <row r="42" spans="1:3" x14ac:dyDescent="0.25">
      <c r="A42" s="3" t="s">
        <v>23</v>
      </c>
      <c r="B42" s="3"/>
      <c r="C42" s="4" t="s">
        <v>36</v>
      </c>
    </row>
    <row r="43" spans="1:3" x14ac:dyDescent="0.25">
      <c r="A43" s="3" t="s">
        <v>24</v>
      </c>
      <c r="B43" s="3"/>
      <c r="C43" s="4" t="s">
        <v>35</v>
      </c>
    </row>
    <row r="44" spans="1:3" x14ac:dyDescent="0.25">
      <c r="A44" s="3" t="s">
        <v>25</v>
      </c>
      <c r="B44" s="3"/>
      <c r="C44" s="4" t="s">
        <v>34</v>
      </c>
    </row>
    <row r="45" spans="1:3" x14ac:dyDescent="0.25">
      <c r="A45" s="3" t="s">
        <v>450</v>
      </c>
      <c r="B45" s="3"/>
      <c r="C45" s="4" t="s">
        <v>448</v>
      </c>
    </row>
    <row r="46" spans="1:3" x14ac:dyDescent="0.25">
      <c r="A46" s="3" t="s">
        <v>26</v>
      </c>
      <c r="B46" s="3"/>
      <c r="C46" s="4" t="s">
        <v>33</v>
      </c>
    </row>
    <row r="47" spans="1:3" x14ac:dyDescent="0.25">
      <c r="A47" s="3" t="s">
        <v>27</v>
      </c>
      <c r="B47" s="3"/>
      <c r="C47" s="4" t="s">
        <v>32</v>
      </c>
    </row>
    <row r="48" spans="1:3" x14ac:dyDescent="0.25">
      <c r="A48" s="3" t="s">
        <v>28</v>
      </c>
      <c r="B48" s="3"/>
      <c r="C48" s="4" t="s">
        <v>447</v>
      </c>
    </row>
    <row r="49" spans="1:3" x14ac:dyDescent="0.25">
      <c r="A49" s="3" t="s">
        <v>29</v>
      </c>
      <c r="B49" s="3"/>
      <c r="C49" s="4" t="s">
        <v>256</v>
      </c>
    </row>
    <row r="50" spans="1:3" x14ac:dyDescent="0.25">
      <c r="A50" s="3" t="s">
        <v>30</v>
      </c>
      <c r="B50" s="3"/>
      <c r="C50" s="4" t="s">
        <v>31</v>
      </c>
    </row>
    <row r="51" spans="1:3" x14ac:dyDescent="0.25">
      <c r="A51" s="3" t="s">
        <v>65</v>
      </c>
      <c r="B51" s="3"/>
      <c r="C51" s="4" t="s">
        <v>446</v>
      </c>
    </row>
    <row r="52" spans="1:3" x14ac:dyDescent="0.25">
      <c r="A52" s="3" t="s">
        <v>68</v>
      </c>
      <c r="B52" s="3"/>
      <c r="C52" s="4" t="s">
        <v>66</v>
      </c>
    </row>
    <row r="53" spans="1:3" x14ac:dyDescent="0.25">
      <c r="A53" s="3" t="s">
        <v>69</v>
      </c>
      <c r="B53" s="3"/>
      <c r="C53" s="4" t="s">
        <v>67</v>
      </c>
    </row>
    <row r="54" spans="1:3" ht="15.75" x14ac:dyDescent="0.3">
      <c r="A54" s="3"/>
      <c r="B54" s="3"/>
      <c r="C54" s="8" t="s">
        <v>70</v>
      </c>
    </row>
    <row r="55" spans="1:3" x14ac:dyDescent="0.25">
      <c r="A55" s="3" t="s">
        <v>71</v>
      </c>
      <c r="B55" s="3"/>
      <c r="C55" s="14" t="s">
        <v>491</v>
      </c>
    </row>
    <row r="56" spans="1:3" ht="15.75" x14ac:dyDescent="0.3">
      <c r="A56" s="3"/>
      <c r="B56" s="3"/>
      <c r="C56" s="8" t="s">
        <v>75</v>
      </c>
    </row>
    <row r="57" spans="1:3" s="7" customFormat="1" x14ac:dyDescent="0.25">
      <c r="A57" s="3" t="s">
        <v>72</v>
      </c>
      <c r="B57" s="3"/>
      <c r="C57" s="4" t="s">
        <v>252</v>
      </c>
    </row>
    <row r="58" spans="1:3" ht="15.75" x14ac:dyDescent="0.3">
      <c r="A58" s="3"/>
      <c r="B58" s="3"/>
      <c r="C58" s="8" t="s">
        <v>76</v>
      </c>
    </row>
    <row r="59" spans="1:3" s="7" customFormat="1" x14ac:dyDescent="0.25">
      <c r="A59" s="3" t="s">
        <v>73</v>
      </c>
      <c r="B59" s="3"/>
      <c r="C59" s="4" t="s">
        <v>74</v>
      </c>
    </row>
    <row r="60" spans="1:3" ht="15.75" x14ac:dyDescent="0.3">
      <c r="A60" s="7"/>
      <c r="B60" s="7"/>
      <c r="C60" s="8" t="s">
        <v>228</v>
      </c>
    </row>
    <row r="61" spans="1:3" x14ac:dyDescent="0.25">
      <c r="A61" s="3" t="s">
        <v>79</v>
      </c>
      <c r="B61" s="3"/>
      <c r="C61" s="4" t="s">
        <v>254</v>
      </c>
    </row>
    <row r="62" spans="1:3" x14ac:dyDescent="0.25">
      <c r="A62" s="3" t="s">
        <v>226</v>
      </c>
      <c r="B62" s="3"/>
      <c r="C62" s="4" t="s">
        <v>227</v>
      </c>
    </row>
    <row r="63" spans="1:3" x14ac:dyDescent="0.25">
      <c r="A63" s="3" t="s">
        <v>304</v>
      </c>
      <c r="B63" s="3"/>
      <c r="C63" s="4" t="s">
        <v>305</v>
      </c>
    </row>
    <row r="64" spans="1:3" x14ac:dyDescent="0.25">
      <c r="A64" s="3" t="s">
        <v>230</v>
      </c>
      <c r="B64" s="3"/>
      <c r="C64" s="4" t="s">
        <v>231</v>
      </c>
    </row>
    <row r="65" spans="1:3" ht="15.75" x14ac:dyDescent="0.3">
      <c r="C65" s="8" t="s">
        <v>77</v>
      </c>
    </row>
    <row r="66" spans="1:3" x14ac:dyDescent="0.25">
      <c r="C66" s="4" t="s">
        <v>257</v>
      </c>
    </row>
    <row r="67" spans="1:3" x14ac:dyDescent="0.25">
      <c r="A67" s="19" t="s">
        <v>78</v>
      </c>
      <c r="B67" s="3"/>
      <c r="C67" s="4" t="s">
        <v>258</v>
      </c>
    </row>
    <row r="68" spans="1:3" x14ac:dyDescent="0.25">
      <c r="A68" s="3" t="s">
        <v>78</v>
      </c>
      <c r="B68" s="3"/>
      <c r="C68" s="4" t="s">
        <v>253</v>
      </c>
    </row>
    <row r="69" spans="1:3" x14ac:dyDescent="0.25">
      <c r="A69" s="3" t="s">
        <v>79</v>
      </c>
      <c r="B69" s="3"/>
      <c r="C69" s="4" t="s">
        <v>291</v>
      </c>
    </row>
    <row r="70" spans="1:3" x14ac:dyDescent="0.25">
      <c r="A70" s="3" t="s">
        <v>286</v>
      </c>
      <c r="B70" s="3"/>
      <c r="C70" s="4" t="s">
        <v>285</v>
      </c>
    </row>
    <row r="71" spans="1:3" x14ac:dyDescent="0.25">
      <c r="A71" s="3" t="s">
        <v>259</v>
      </c>
      <c r="B71" s="3"/>
      <c r="C71" s="4" t="s">
        <v>260</v>
      </c>
    </row>
    <row r="72" spans="1:3" x14ac:dyDescent="0.25">
      <c r="A72" s="3" t="s">
        <v>261</v>
      </c>
      <c r="B72" s="3"/>
      <c r="C72" s="4" t="s">
        <v>262</v>
      </c>
    </row>
    <row r="73" spans="1:3" x14ac:dyDescent="0.25">
      <c r="A73" s="3" t="s">
        <v>299</v>
      </c>
      <c r="B73" s="3"/>
      <c r="C73" s="4" t="s">
        <v>298</v>
      </c>
    </row>
    <row r="74" spans="1:3" x14ac:dyDescent="0.25">
      <c r="A74" s="2" t="s">
        <v>263</v>
      </c>
      <c r="C74" s="4" t="s">
        <v>264</v>
      </c>
    </row>
    <row r="75" spans="1:3" x14ac:dyDescent="0.25">
      <c r="A75" s="3" t="s">
        <v>277</v>
      </c>
      <c r="B75" s="3"/>
      <c r="C75" s="4" t="s">
        <v>280</v>
      </c>
    </row>
    <row r="76" spans="1:3" x14ac:dyDescent="0.25">
      <c r="A76" s="3" t="s">
        <v>265</v>
      </c>
      <c r="B76" s="3"/>
      <c r="C76" s="4" t="s">
        <v>273</v>
      </c>
    </row>
    <row r="77" spans="1:3" x14ac:dyDescent="0.25">
      <c r="A77" s="3" t="s">
        <v>278</v>
      </c>
      <c r="B77" s="3"/>
      <c r="C77" s="4" t="s">
        <v>274</v>
      </c>
    </row>
    <row r="78" spans="1:3" x14ac:dyDescent="0.25">
      <c r="A78" s="3" t="s">
        <v>266</v>
      </c>
      <c r="B78" s="3"/>
      <c r="C78" s="4" t="s">
        <v>275</v>
      </c>
    </row>
    <row r="79" spans="1:3" x14ac:dyDescent="0.25">
      <c r="A79" s="3" t="s">
        <v>267</v>
      </c>
      <c r="B79" s="3"/>
      <c r="C79" s="7" t="s">
        <v>276</v>
      </c>
    </row>
    <row r="80" spans="1:3" x14ac:dyDescent="0.25">
      <c r="A80" s="3"/>
      <c r="B80" s="3"/>
      <c r="C80" s="12" t="s">
        <v>451</v>
      </c>
    </row>
    <row r="81" spans="1:3" x14ac:dyDescent="0.25">
      <c r="A81" s="3" t="s">
        <v>272</v>
      </c>
      <c r="B81" s="3"/>
      <c r="C81" s="7" t="s">
        <v>279</v>
      </c>
    </row>
    <row r="82" spans="1:3" x14ac:dyDescent="0.25">
      <c r="A82" s="3" t="s">
        <v>270</v>
      </c>
      <c r="B82" s="3"/>
      <c r="C82" s="7" t="s">
        <v>271</v>
      </c>
    </row>
    <row r="83" spans="1:3" x14ac:dyDescent="0.25">
      <c r="A83" s="2" t="s">
        <v>268</v>
      </c>
      <c r="C83" s="7" t="s">
        <v>269</v>
      </c>
    </row>
    <row r="84" spans="1:3" x14ac:dyDescent="0.25">
      <c r="A84" s="2" t="s">
        <v>289</v>
      </c>
      <c r="C84" s="7" t="s">
        <v>290</v>
      </c>
    </row>
    <row r="85" spans="1:3" x14ac:dyDescent="0.25">
      <c r="A85" s="2" t="s">
        <v>292</v>
      </c>
      <c r="C85" s="7" t="s">
        <v>293</v>
      </c>
    </row>
    <row r="86" spans="1:3" x14ac:dyDescent="0.25">
      <c r="A86" s="2" t="s">
        <v>296</v>
      </c>
      <c r="C86" s="7" t="s">
        <v>297</v>
      </c>
    </row>
    <row r="87" spans="1:3" x14ac:dyDescent="0.25">
      <c r="A87" s="2" t="s">
        <v>302</v>
      </c>
      <c r="C87" s="7" t="s">
        <v>303</v>
      </c>
    </row>
    <row r="88" spans="1:3" x14ac:dyDescent="0.25">
      <c r="A88" s="3" t="s">
        <v>282</v>
      </c>
      <c r="B88" s="3"/>
      <c r="C88" s="4" t="s">
        <v>281</v>
      </c>
    </row>
    <row r="89" spans="1:3" x14ac:dyDescent="0.25">
      <c r="A89" s="3" t="s">
        <v>300</v>
      </c>
      <c r="B89" s="3"/>
      <c r="C89" s="4" t="s">
        <v>301</v>
      </c>
    </row>
    <row r="90" spans="1:3" x14ac:dyDescent="0.25">
      <c r="A90" s="3" t="s">
        <v>283</v>
      </c>
      <c r="B90" s="3"/>
      <c r="C90" s="4" t="s">
        <v>284</v>
      </c>
    </row>
    <row r="91" spans="1:3" x14ac:dyDescent="0.25">
      <c r="A91" s="3" t="s">
        <v>288</v>
      </c>
      <c r="B91" s="3"/>
      <c r="C91" s="4" t="s">
        <v>287</v>
      </c>
    </row>
    <row r="92" spans="1:3" x14ac:dyDescent="0.25">
      <c r="A92" s="3" t="s">
        <v>294</v>
      </c>
      <c r="B92" s="3"/>
      <c r="C92" s="4" t="s">
        <v>295</v>
      </c>
    </row>
    <row r="93" spans="1:3" ht="15.75" x14ac:dyDescent="0.3">
      <c r="A93" s="3"/>
      <c r="B93" s="3"/>
      <c r="C93" s="8" t="s">
        <v>309</v>
      </c>
    </row>
    <row r="94" spans="1:3" s="7" customFormat="1" x14ac:dyDescent="0.25">
      <c r="A94" s="15" t="s">
        <v>466</v>
      </c>
      <c r="B94" s="3"/>
      <c r="C94" s="4" t="s">
        <v>310</v>
      </c>
    </row>
    <row r="95" spans="1:3" ht="15.75" x14ac:dyDescent="0.3">
      <c r="A95" s="3"/>
      <c r="B95" s="3"/>
      <c r="C95" s="8" t="s">
        <v>81</v>
      </c>
    </row>
    <row r="96" spans="1:3" s="7" customFormat="1" x14ac:dyDescent="0.25">
      <c r="A96" s="3" t="s">
        <v>82</v>
      </c>
      <c r="B96" s="3"/>
      <c r="C96" s="4" t="s">
        <v>86</v>
      </c>
    </row>
    <row r="97" spans="1:3" s="7" customFormat="1" x14ac:dyDescent="0.25">
      <c r="A97" s="3" t="s">
        <v>83</v>
      </c>
      <c r="B97" s="3"/>
      <c r="C97" s="4" t="s">
        <v>392</v>
      </c>
    </row>
    <row r="98" spans="1:3" s="7" customFormat="1" x14ac:dyDescent="0.25">
      <c r="A98" s="3" t="s">
        <v>84</v>
      </c>
      <c r="B98" s="3"/>
      <c r="C98" s="4" t="s">
        <v>87</v>
      </c>
    </row>
    <row r="99" spans="1:3" s="7" customFormat="1" x14ac:dyDescent="0.25">
      <c r="A99" s="3" t="s">
        <v>85</v>
      </c>
      <c r="B99" s="3"/>
      <c r="C99" s="4" t="s">
        <v>88</v>
      </c>
    </row>
    <row r="100" spans="1:3" ht="15.75" x14ac:dyDescent="0.3">
      <c r="A100" s="3" t="s">
        <v>89</v>
      </c>
      <c r="B100" s="3"/>
      <c r="C100" s="8" t="s">
        <v>90</v>
      </c>
    </row>
    <row r="101" spans="1:3" x14ac:dyDescent="0.25">
      <c r="A101" s="3" t="s">
        <v>95</v>
      </c>
      <c r="B101" s="3"/>
      <c r="C101" s="4" t="s">
        <v>91</v>
      </c>
    </row>
    <row r="102" spans="1:3" x14ac:dyDescent="0.25">
      <c r="A102" s="3" t="s">
        <v>94</v>
      </c>
      <c r="B102" s="3"/>
      <c r="C102" s="4" t="s">
        <v>92</v>
      </c>
    </row>
    <row r="103" spans="1:3" x14ac:dyDescent="0.25">
      <c r="A103" s="3" t="s">
        <v>93</v>
      </c>
      <c r="B103" s="3"/>
      <c r="C103" s="4" t="s">
        <v>181</v>
      </c>
    </row>
    <row r="104" spans="1:3" ht="15.75" x14ac:dyDescent="0.3">
      <c r="A104" s="3" t="s">
        <v>89</v>
      </c>
      <c r="B104" s="3"/>
      <c r="C104" s="8" t="s">
        <v>96</v>
      </c>
    </row>
    <row r="105" spans="1:3" x14ac:dyDescent="0.25">
      <c r="A105" s="3" t="s">
        <v>97</v>
      </c>
      <c r="B105" s="3"/>
      <c r="C105" s="4" t="s">
        <v>99</v>
      </c>
    </row>
    <row r="106" spans="1:3" x14ac:dyDescent="0.25">
      <c r="A106" s="3" t="s">
        <v>98</v>
      </c>
      <c r="B106" s="3"/>
      <c r="C106" s="4" t="s">
        <v>100</v>
      </c>
    </row>
    <row r="107" spans="1:3" x14ac:dyDescent="0.25">
      <c r="A107" s="3" t="s">
        <v>101</v>
      </c>
      <c r="B107" s="3"/>
      <c r="C107" s="4" t="s">
        <v>103</v>
      </c>
    </row>
    <row r="108" spans="1:3" x14ac:dyDescent="0.25">
      <c r="A108" s="3" t="s">
        <v>102</v>
      </c>
      <c r="B108" s="3"/>
      <c r="C108" s="4" t="s">
        <v>180</v>
      </c>
    </row>
    <row r="109" spans="1:3" ht="15.75" x14ac:dyDescent="0.3">
      <c r="A109" s="13" t="s">
        <v>89</v>
      </c>
      <c r="B109" s="13"/>
      <c r="C109" s="8" t="s">
        <v>104</v>
      </c>
    </row>
    <row r="110" spans="1:3" x14ac:dyDescent="0.25">
      <c r="A110" s="3" t="s">
        <v>105</v>
      </c>
      <c r="B110" s="3"/>
      <c r="C110" s="4" t="s">
        <v>132</v>
      </c>
    </row>
    <row r="111" spans="1:3" x14ac:dyDescent="0.25">
      <c r="A111" s="3" t="s">
        <v>106</v>
      </c>
      <c r="B111" s="3"/>
      <c r="C111" s="4" t="s">
        <v>131</v>
      </c>
    </row>
    <row r="112" spans="1:3" x14ac:dyDescent="0.25">
      <c r="A112" s="3" t="s">
        <v>107</v>
      </c>
      <c r="B112" s="3"/>
      <c r="C112" s="4" t="s">
        <v>461</v>
      </c>
    </row>
    <row r="113" spans="1:3" x14ac:dyDescent="0.25">
      <c r="A113" s="3" t="s">
        <v>108</v>
      </c>
      <c r="B113" s="3"/>
      <c r="C113" s="4" t="s">
        <v>130</v>
      </c>
    </row>
    <row r="114" spans="1:3" x14ac:dyDescent="0.25">
      <c r="A114" s="3" t="s">
        <v>109</v>
      </c>
      <c r="B114" s="3"/>
      <c r="C114" s="4" t="s">
        <v>129</v>
      </c>
    </row>
    <row r="115" spans="1:3" x14ac:dyDescent="0.25">
      <c r="A115" s="3" t="s">
        <v>110</v>
      </c>
      <c r="B115" s="3"/>
      <c r="C115" s="4" t="s">
        <v>128</v>
      </c>
    </row>
    <row r="116" spans="1:3" x14ac:dyDescent="0.25">
      <c r="A116" s="3" t="s">
        <v>111</v>
      </c>
      <c r="B116" s="3"/>
      <c r="C116" s="4" t="s">
        <v>127</v>
      </c>
    </row>
    <row r="117" spans="1:3" x14ac:dyDescent="0.25">
      <c r="A117" s="3" t="s">
        <v>112</v>
      </c>
      <c r="B117" s="3"/>
      <c r="C117" s="4" t="s">
        <v>244</v>
      </c>
    </row>
    <row r="118" spans="1:3" x14ac:dyDescent="0.25">
      <c r="A118" s="3" t="s">
        <v>113</v>
      </c>
      <c r="B118" s="3"/>
      <c r="C118" s="4" t="s">
        <v>126</v>
      </c>
    </row>
    <row r="119" spans="1:3" x14ac:dyDescent="0.25">
      <c r="A119" s="3" t="s">
        <v>114</v>
      </c>
      <c r="B119" s="3"/>
      <c r="C119" s="4" t="s">
        <v>121</v>
      </c>
    </row>
    <row r="120" spans="1:3" x14ac:dyDescent="0.25">
      <c r="A120" s="3" t="s">
        <v>115</v>
      </c>
      <c r="B120" s="3"/>
      <c r="C120" s="4" t="s">
        <v>122</v>
      </c>
    </row>
    <row r="121" spans="1:3" x14ac:dyDescent="0.25">
      <c r="A121" s="3" t="s">
        <v>116</v>
      </c>
      <c r="B121" s="3"/>
      <c r="C121" s="4" t="s">
        <v>123</v>
      </c>
    </row>
    <row r="122" spans="1:3" x14ac:dyDescent="0.25">
      <c r="A122" s="3" t="s">
        <v>117</v>
      </c>
      <c r="B122" s="3"/>
      <c r="C122" s="4" t="s">
        <v>125</v>
      </c>
    </row>
    <row r="123" spans="1:3" x14ac:dyDescent="0.25">
      <c r="A123" s="3" t="s">
        <v>118</v>
      </c>
      <c r="B123" s="3"/>
      <c r="C123" s="4" t="s">
        <v>124</v>
      </c>
    </row>
    <row r="124" spans="1:3" x14ac:dyDescent="0.25">
      <c r="A124" s="3" t="s">
        <v>119</v>
      </c>
      <c r="B124" s="3"/>
      <c r="C124" s="4" t="s">
        <v>120</v>
      </c>
    </row>
    <row r="125" spans="1:3" ht="15.75" x14ac:dyDescent="0.3">
      <c r="A125" s="3"/>
      <c r="B125" s="3"/>
      <c r="C125" s="8" t="s">
        <v>135</v>
      </c>
    </row>
    <row r="126" spans="1:3" x14ac:dyDescent="0.25">
      <c r="A126" s="3" t="s">
        <v>133</v>
      </c>
      <c r="B126" s="3"/>
      <c r="C126" s="4" t="s">
        <v>136</v>
      </c>
    </row>
    <row r="127" spans="1:3" x14ac:dyDescent="0.25">
      <c r="A127" s="3" t="s">
        <v>134</v>
      </c>
      <c r="B127" s="3"/>
      <c r="C127" s="4" t="s">
        <v>243</v>
      </c>
    </row>
    <row r="128" spans="1:3" x14ac:dyDescent="0.25">
      <c r="A128" s="3" t="s">
        <v>137</v>
      </c>
      <c r="B128" s="3"/>
      <c r="C128" s="4" t="s">
        <v>138</v>
      </c>
    </row>
    <row r="129" spans="1:3" x14ac:dyDescent="0.25">
      <c r="A129" s="3" t="s">
        <v>139</v>
      </c>
      <c r="B129" s="3"/>
      <c r="C129" s="4" t="s">
        <v>140</v>
      </c>
    </row>
    <row r="130" spans="1:3" x14ac:dyDescent="0.25">
      <c r="A130" s="3" t="s">
        <v>141</v>
      </c>
      <c r="B130" s="3"/>
      <c r="C130" s="4" t="s">
        <v>452</v>
      </c>
    </row>
    <row r="131" spans="1:3" x14ac:dyDescent="0.25">
      <c r="A131" s="3" t="s">
        <v>143</v>
      </c>
      <c r="B131" s="3"/>
      <c r="C131" s="4" t="s">
        <v>142</v>
      </c>
    </row>
    <row r="132" spans="1:3" x14ac:dyDescent="0.25">
      <c r="A132" s="3" t="s">
        <v>144</v>
      </c>
      <c r="B132" s="3"/>
      <c r="C132" s="4" t="s">
        <v>145</v>
      </c>
    </row>
    <row r="133" spans="1:3" x14ac:dyDescent="0.25">
      <c r="A133" s="3" t="s">
        <v>146</v>
      </c>
      <c r="B133" s="3"/>
      <c r="C133" s="4" t="s">
        <v>147</v>
      </c>
    </row>
    <row r="134" spans="1:3" x14ac:dyDescent="0.25">
      <c r="A134" s="3" t="s">
        <v>148</v>
      </c>
      <c r="B134" s="3"/>
      <c r="C134" s="4" t="s">
        <v>149</v>
      </c>
    </row>
    <row r="135" spans="1:3" x14ac:dyDescent="0.25">
      <c r="A135" s="3" t="s">
        <v>151</v>
      </c>
      <c r="B135" s="3"/>
      <c r="C135" s="4" t="s">
        <v>150</v>
      </c>
    </row>
    <row r="136" spans="1:3" x14ac:dyDescent="0.25">
      <c r="A136" s="3" t="s">
        <v>154</v>
      </c>
      <c r="B136" s="3"/>
      <c r="C136" s="4" t="s">
        <v>155</v>
      </c>
    </row>
    <row r="137" spans="1:3" ht="15.75" x14ac:dyDescent="0.3">
      <c r="A137" s="3"/>
      <c r="B137" s="3"/>
      <c r="C137" s="8" t="s">
        <v>152</v>
      </c>
    </row>
    <row r="138" spans="1:3" x14ac:dyDescent="0.25">
      <c r="A138" s="3" t="s">
        <v>153</v>
      </c>
      <c r="B138" s="3"/>
      <c r="C138" s="4" t="s">
        <v>156</v>
      </c>
    </row>
    <row r="139" spans="1:3" x14ac:dyDescent="0.25">
      <c r="A139" s="3" t="s">
        <v>157</v>
      </c>
      <c r="B139" s="3"/>
      <c r="C139" s="4" t="s">
        <v>158</v>
      </c>
    </row>
    <row r="140" spans="1:3" x14ac:dyDescent="0.25">
      <c r="A140" s="3" t="s">
        <v>159</v>
      </c>
      <c r="B140" s="3"/>
      <c r="C140" s="4" t="s">
        <v>160</v>
      </c>
    </row>
    <row r="141" spans="1:3" x14ac:dyDescent="0.25">
      <c r="A141" s="3" t="s">
        <v>161</v>
      </c>
      <c r="B141" s="3"/>
      <c r="C141" s="4" t="s">
        <v>171</v>
      </c>
    </row>
    <row r="142" spans="1:3" x14ac:dyDescent="0.25">
      <c r="A142" s="3" t="s">
        <v>162</v>
      </c>
      <c r="B142" s="3"/>
      <c r="C142" s="4" t="s">
        <v>172</v>
      </c>
    </row>
    <row r="143" spans="1:3" x14ac:dyDescent="0.25">
      <c r="A143" s="3" t="s">
        <v>173</v>
      </c>
      <c r="B143" s="3"/>
      <c r="C143" s="4" t="s">
        <v>174</v>
      </c>
    </row>
    <row r="144" spans="1:3" x14ac:dyDescent="0.25">
      <c r="A144" s="3" t="s">
        <v>175</v>
      </c>
      <c r="B144" s="3"/>
      <c r="C144" s="4" t="s">
        <v>453</v>
      </c>
    </row>
    <row r="145" spans="1:3" x14ac:dyDescent="0.25">
      <c r="A145" s="3" t="s">
        <v>78</v>
      </c>
      <c r="B145" s="3"/>
      <c r="C145" s="4" t="s">
        <v>454</v>
      </c>
    </row>
    <row r="146" spans="1:3" x14ac:dyDescent="0.25">
      <c r="A146" s="3" t="s">
        <v>163</v>
      </c>
      <c r="B146" s="3"/>
      <c r="C146" s="4" t="s">
        <v>170</v>
      </c>
    </row>
    <row r="147" spans="1:3" x14ac:dyDescent="0.25">
      <c r="A147" s="3" t="s">
        <v>164</v>
      </c>
      <c r="B147" s="3"/>
      <c r="C147" s="4" t="s">
        <v>169</v>
      </c>
    </row>
    <row r="148" spans="1:3" x14ac:dyDescent="0.25">
      <c r="A148" s="3" t="s">
        <v>165</v>
      </c>
      <c r="B148" s="3"/>
      <c r="C148" s="4" t="s">
        <v>168</v>
      </c>
    </row>
    <row r="149" spans="1:3" x14ac:dyDescent="0.25">
      <c r="A149" s="3" t="s">
        <v>166</v>
      </c>
      <c r="B149" s="3"/>
      <c r="C149" s="4" t="s">
        <v>167</v>
      </c>
    </row>
    <row r="150" spans="1:3" ht="15.75" x14ac:dyDescent="0.3">
      <c r="A150" s="2" t="s">
        <v>307</v>
      </c>
      <c r="C150" s="8" t="s">
        <v>176</v>
      </c>
    </row>
    <row r="151" spans="1:3" x14ac:dyDescent="0.25">
      <c r="A151" s="3" t="s">
        <v>177</v>
      </c>
      <c r="B151" s="3"/>
      <c r="C151" s="4" t="s">
        <v>178</v>
      </c>
    </row>
    <row r="152" spans="1:3" x14ac:dyDescent="0.25">
      <c r="A152" s="2" t="s">
        <v>307</v>
      </c>
      <c r="C152" s="4" t="s">
        <v>306</v>
      </c>
    </row>
    <row r="153" spans="1:3" ht="15.75" x14ac:dyDescent="0.3">
      <c r="A153" s="3"/>
      <c r="B153" s="3"/>
      <c r="C153" s="8" t="s">
        <v>185</v>
      </c>
    </row>
    <row r="154" spans="1:3" x14ac:dyDescent="0.25">
      <c r="A154" s="3" t="s">
        <v>183</v>
      </c>
      <c r="B154" s="3"/>
      <c r="C154" s="4" t="s">
        <v>184</v>
      </c>
    </row>
    <row r="155" spans="1:3" ht="15.75" x14ac:dyDescent="0.3">
      <c r="A155" s="3"/>
      <c r="B155" s="3"/>
      <c r="C155" s="8" t="s">
        <v>182</v>
      </c>
    </row>
    <row r="156" spans="1:3" x14ac:dyDescent="0.25">
      <c r="A156" s="3" t="s">
        <v>186</v>
      </c>
      <c r="B156" s="3"/>
      <c r="C156" s="4" t="s">
        <v>190</v>
      </c>
    </row>
    <row r="157" spans="1:3" x14ac:dyDescent="0.25">
      <c r="A157" s="3" t="s">
        <v>187</v>
      </c>
      <c r="B157" s="3"/>
      <c r="C157" s="4" t="s">
        <v>191</v>
      </c>
    </row>
    <row r="158" spans="1:3" x14ac:dyDescent="0.25">
      <c r="A158" s="3" t="s">
        <v>188</v>
      </c>
      <c r="B158" s="3"/>
      <c r="C158" s="4" t="s">
        <v>194</v>
      </c>
    </row>
    <row r="159" spans="1:3" ht="15.75" x14ac:dyDescent="0.3">
      <c r="A159" s="3"/>
      <c r="B159" s="3"/>
      <c r="C159" s="8" t="s">
        <v>189</v>
      </c>
    </row>
    <row r="160" spans="1:3" x14ac:dyDescent="0.25">
      <c r="A160" s="3" t="s">
        <v>192</v>
      </c>
      <c r="B160" s="3"/>
      <c r="C160" s="4" t="s">
        <v>193</v>
      </c>
    </row>
    <row r="161" spans="1:6" ht="15.75" x14ac:dyDescent="0.3">
      <c r="A161" s="3"/>
      <c r="B161" s="3"/>
      <c r="C161" s="8" t="s">
        <v>195</v>
      </c>
    </row>
    <row r="162" spans="1:6" x14ac:dyDescent="0.25">
      <c r="A162" s="3" t="s">
        <v>196</v>
      </c>
      <c r="B162" s="3"/>
      <c r="C162" s="4" t="s">
        <v>311</v>
      </c>
    </row>
    <row r="163" spans="1:6" x14ac:dyDescent="0.25">
      <c r="A163" s="3" t="s">
        <v>197</v>
      </c>
      <c r="B163" s="3"/>
      <c r="C163" s="4" t="s">
        <v>203</v>
      </c>
    </row>
    <row r="164" spans="1:6" x14ac:dyDescent="0.25">
      <c r="A164" s="3" t="s">
        <v>198</v>
      </c>
      <c r="B164" s="3"/>
      <c r="C164" s="4" t="s">
        <v>204</v>
      </c>
    </row>
    <row r="165" spans="1:6" x14ac:dyDescent="0.25">
      <c r="A165" s="3" t="s">
        <v>199</v>
      </c>
      <c r="B165" s="3"/>
      <c r="C165" s="4" t="s">
        <v>205</v>
      </c>
    </row>
    <row r="166" spans="1:6" x14ac:dyDescent="0.25">
      <c r="A166" s="3" t="s">
        <v>200</v>
      </c>
      <c r="B166" s="3"/>
      <c r="C166" s="4" t="s">
        <v>206</v>
      </c>
    </row>
    <row r="167" spans="1:6" s="5" customFormat="1" x14ac:dyDescent="0.25">
      <c r="A167" s="3" t="s">
        <v>201</v>
      </c>
      <c r="B167" s="3"/>
      <c r="C167" s="4" t="s">
        <v>248</v>
      </c>
      <c r="D167" s="7"/>
      <c r="E167" s="7"/>
      <c r="F167" s="7"/>
    </row>
    <row r="168" spans="1:6" x14ac:dyDescent="0.25">
      <c r="A168" s="3" t="s">
        <v>202</v>
      </c>
      <c r="B168" s="3"/>
      <c r="C168" s="4" t="s">
        <v>207</v>
      </c>
    </row>
    <row r="169" spans="1:6" x14ac:dyDescent="0.25">
      <c r="A169" s="3" t="s">
        <v>241</v>
      </c>
      <c r="B169" s="3"/>
      <c r="C169" s="4" t="s">
        <v>240</v>
      </c>
    </row>
    <row r="170" spans="1:6" x14ac:dyDescent="0.25">
      <c r="A170" s="3" t="s">
        <v>335</v>
      </c>
      <c r="B170" s="3"/>
      <c r="C170" s="4" t="s">
        <v>334</v>
      </c>
    </row>
    <row r="171" spans="1:6" x14ac:dyDescent="0.25">
      <c r="A171" s="3" t="s">
        <v>332</v>
      </c>
      <c r="B171" s="3"/>
      <c r="C171" s="4" t="s">
        <v>333</v>
      </c>
    </row>
    <row r="172" spans="1:6" x14ac:dyDescent="0.25">
      <c r="A172" s="3" t="s">
        <v>331</v>
      </c>
      <c r="B172" s="3"/>
      <c r="C172" s="4" t="s">
        <v>330</v>
      </c>
    </row>
    <row r="173" spans="1:6" x14ac:dyDescent="0.25">
      <c r="A173" s="2" t="s">
        <v>329</v>
      </c>
      <c r="C173" s="9" t="s">
        <v>328</v>
      </c>
    </row>
    <row r="174" spans="1:6" x14ac:dyDescent="0.25">
      <c r="A174" s="2" t="s">
        <v>314</v>
      </c>
      <c r="C174" s="4" t="s">
        <v>313</v>
      </c>
    </row>
    <row r="175" spans="1:6" x14ac:dyDescent="0.25">
      <c r="A175" s="3" t="s">
        <v>434</v>
      </c>
      <c r="B175" s="3"/>
      <c r="C175" s="4" t="s">
        <v>433</v>
      </c>
    </row>
    <row r="176" spans="1:6" x14ac:dyDescent="0.25">
      <c r="A176" s="3" t="s">
        <v>312</v>
      </c>
      <c r="B176" s="3"/>
      <c r="C176" s="4" t="s">
        <v>432</v>
      </c>
    </row>
    <row r="177" spans="1:3" x14ac:dyDescent="0.25">
      <c r="A177" s="2" t="s">
        <v>317</v>
      </c>
      <c r="C177" s="9" t="s">
        <v>455</v>
      </c>
    </row>
    <row r="178" spans="1:3" x14ac:dyDescent="0.25">
      <c r="A178" s="3" t="s">
        <v>316</v>
      </c>
      <c r="B178" s="3"/>
      <c r="C178" s="4" t="s">
        <v>315</v>
      </c>
    </row>
    <row r="179" spans="1:3" x14ac:dyDescent="0.25">
      <c r="A179" s="2" t="s">
        <v>319</v>
      </c>
      <c r="C179" s="9" t="s">
        <v>318</v>
      </c>
    </row>
    <row r="180" spans="1:3" x14ac:dyDescent="0.25">
      <c r="A180" s="3" t="s">
        <v>326</v>
      </c>
      <c r="B180" s="3"/>
      <c r="C180" s="4" t="s">
        <v>327</v>
      </c>
    </row>
    <row r="181" spans="1:3" x14ac:dyDescent="0.25">
      <c r="A181" s="3" t="s">
        <v>323</v>
      </c>
      <c r="B181" s="3"/>
      <c r="C181" s="4" t="s">
        <v>443</v>
      </c>
    </row>
    <row r="182" spans="1:3" x14ac:dyDescent="0.25">
      <c r="A182" s="3" t="s">
        <v>324</v>
      </c>
      <c r="B182" s="3"/>
      <c r="C182" s="4" t="s">
        <v>325</v>
      </c>
    </row>
    <row r="183" spans="1:3" x14ac:dyDescent="0.25">
      <c r="A183" s="3" t="s">
        <v>321</v>
      </c>
      <c r="B183" s="3"/>
      <c r="C183" s="4" t="s">
        <v>322</v>
      </c>
    </row>
    <row r="184" spans="1:3" x14ac:dyDescent="0.25">
      <c r="A184" s="3" t="s">
        <v>320</v>
      </c>
      <c r="B184" s="3"/>
      <c r="C184" s="4" t="s">
        <v>336</v>
      </c>
    </row>
    <row r="185" spans="1:3" ht="15.75" x14ac:dyDescent="0.3">
      <c r="A185" s="3"/>
      <c r="B185" s="3"/>
      <c r="C185" s="8" t="s">
        <v>337</v>
      </c>
    </row>
    <row r="186" spans="1:3" x14ac:dyDescent="0.25">
      <c r="A186" s="3" t="s">
        <v>338</v>
      </c>
      <c r="B186" s="3"/>
      <c r="C186" s="4" t="s">
        <v>339</v>
      </c>
    </row>
    <row r="187" spans="1:3" x14ac:dyDescent="0.25">
      <c r="A187" s="3" t="s">
        <v>344</v>
      </c>
      <c r="B187" s="3"/>
      <c r="C187" s="4" t="s">
        <v>340</v>
      </c>
    </row>
    <row r="188" spans="1:3" x14ac:dyDescent="0.25">
      <c r="A188" s="3" t="s">
        <v>436</v>
      </c>
      <c r="B188" s="3"/>
      <c r="C188" s="4" t="s">
        <v>437</v>
      </c>
    </row>
    <row r="189" spans="1:3" x14ac:dyDescent="0.25">
      <c r="A189" s="3" t="s">
        <v>345</v>
      </c>
      <c r="B189" s="3"/>
      <c r="C189" s="4" t="s">
        <v>341</v>
      </c>
    </row>
    <row r="190" spans="1:3" x14ac:dyDescent="0.25">
      <c r="A190" s="3" t="s">
        <v>346</v>
      </c>
      <c r="B190" s="3"/>
      <c r="C190" s="4" t="s">
        <v>438</v>
      </c>
    </row>
    <row r="191" spans="1:3" x14ac:dyDescent="0.25">
      <c r="A191" s="3" t="s">
        <v>439</v>
      </c>
      <c r="B191" s="3"/>
      <c r="C191" s="4" t="s">
        <v>342</v>
      </c>
    </row>
    <row r="192" spans="1:3" x14ac:dyDescent="0.25">
      <c r="A192" s="3" t="s">
        <v>348</v>
      </c>
      <c r="B192" s="3"/>
      <c r="C192" s="4" t="s">
        <v>343</v>
      </c>
    </row>
    <row r="193" spans="1:3" x14ac:dyDescent="0.25">
      <c r="A193" s="3" t="s">
        <v>349</v>
      </c>
      <c r="B193" s="3"/>
      <c r="C193" s="4" t="s">
        <v>351</v>
      </c>
    </row>
    <row r="194" spans="1:3" x14ac:dyDescent="0.25">
      <c r="A194" s="3" t="s">
        <v>350</v>
      </c>
      <c r="B194" s="3"/>
      <c r="C194" s="4" t="s">
        <v>440</v>
      </c>
    </row>
    <row r="195" spans="1:3" x14ac:dyDescent="0.25">
      <c r="A195" s="3" t="s">
        <v>441</v>
      </c>
      <c r="B195" s="3"/>
      <c r="C195" s="4" t="s">
        <v>442</v>
      </c>
    </row>
    <row r="196" spans="1:3" x14ac:dyDescent="0.25">
      <c r="A196" s="3" t="s">
        <v>352</v>
      </c>
      <c r="B196" s="3"/>
      <c r="C196" s="4" t="s">
        <v>353</v>
      </c>
    </row>
    <row r="197" spans="1:3" x14ac:dyDescent="0.25">
      <c r="A197" s="7"/>
      <c r="B197" s="7"/>
    </row>
    <row r="198" spans="1:3" ht="15.75" x14ac:dyDescent="0.3">
      <c r="A198" s="3"/>
      <c r="B198" s="3"/>
      <c r="C198" s="8" t="s">
        <v>354</v>
      </c>
    </row>
    <row r="199" spans="1:3" x14ac:dyDescent="0.25">
      <c r="A199" s="3" t="s">
        <v>347</v>
      </c>
      <c r="B199" s="3"/>
      <c r="C199" s="4" t="s">
        <v>465</v>
      </c>
    </row>
    <row r="200" spans="1:3" ht="15.75" x14ac:dyDescent="0.3">
      <c r="A200" s="3"/>
      <c r="B200" s="3"/>
      <c r="C200" s="8" t="s">
        <v>208</v>
      </c>
    </row>
    <row r="201" spans="1:3" x14ac:dyDescent="0.25">
      <c r="A201" s="3" t="s">
        <v>355</v>
      </c>
      <c r="B201" s="3"/>
      <c r="C201" s="4" t="s">
        <v>356</v>
      </c>
    </row>
    <row r="202" spans="1:3" ht="15.75" x14ac:dyDescent="0.3">
      <c r="A202" s="3"/>
      <c r="B202" s="3"/>
      <c r="C202" s="20" t="s">
        <v>503</v>
      </c>
    </row>
    <row r="203" spans="1:3" x14ac:dyDescent="0.25">
      <c r="A203" s="3" t="s">
        <v>355</v>
      </c>
      <c r="B203" s="3"/>
      <c r="C203" s="4" t="s">
        <v>390</v>
      </c>
    </row>
    <row r="204" spans="1:3" ht="15.75" x14ac:dyDescent="0.3">
      <c r="A204" s="3"/>
      <c r="B204" s="3"/>
      <c r="C204" s="8" t="s">
        <v>210</v>
      </c>
    </row>
    <row r="205" spans="1:3" x14ac:dyDescent="0.25">
      <c r="A205" s="3" t="s">
        <v>209</v>
      </c>
      <c r="B205" s="3"/>
      <c r="C205" s="4" t="s">
        <v>435</v>
      </c>
    </row>
    <row r="206" spans="1:3" x14ac:dyDescent="0.25">
      <c r="A206" s="3" t="s">
        <v>225</v>
      </c>
      <c r="B206" s="3"/>
      <c r="C206" s="4" t="s">
        <v>373</v>
      </c>
    </row>
    <row r="207" spans="1:3" x14ac:dyDescent="0.25">
      <c r="A207" s="3" t="s">
        <v>391</v>
      </c>
      <c r="B207" s="3"/>
      <c r="C207" s="4" t="s">
        <v>374</v>
      </c>
    </row>
    <row r="208" spans="1:3" x14ac:dyDescent="0.25">
      <c r="A208" s="10" t="s">
        <v>504</v>
      </c>
      <c r="B208" s="10"/>
      <c r="C208" s="4" t="s">
        <v>389</v>
      </c>
    </row>
    <row r="209" spans="1:3" ht="15.75" x14ac:dyDescent="0.3">
      <c r="A209" s="3"/>
      <c r="B209" s="3"/>
      <c r="C209" s="8" t="s">
        <v>234</v>
      </c>
    </row>
    <row r="210" spans="1:3" x14ac:dyDescent="0.25">
      <c r="A210" s="3" t="s">
        <v>375</v>
      </c>
      <c r="B210" s="3"/>
      <c r="C210" s="4" t="s">
        <v>387</v>
      </c>
    </row>
    <row r="211" spans="1:3" x14ac:dyDescent="0.25">
      <c r="A211" s="3" t="s">
        <v>376</v>
      </c>
      <c r="B211" s="3"/>
      <c r="C211" s="4" t="s">
        <v>386</v>
      </c>
    </row>
    <row r="212" spans="1:3" x14ac:dyDescent="0.25">
      <c r="A212" s="3" t="s">
        <v>377</v>
      </c>
      <c r="B212" s="3"/>
      <c r="C212" s="4" t="s">
        <v>388</v>
      </c>
    </row>
    <row r="213" spans="1:3" x14ac:dyDescent="0.25">
      <c r="A213" s="3" t="s">
        <v>378</v>
      </c>
      <c r="B213" s="3"/>
      <c r="C213" s="4" t="s">
        <v>385</v>
      </c>
    </row>
    <row r="214" spans="1:3" x14ac:dyDescent="0.25">
      <c r="A214" s="3" t="s">
        <v>379</v>
      </c>
      <c r="B214" s="3"/>
      <c r="C214" s="4" t="s">
        <v>384</v>
      </c>
    </row>
    <row r="215" spans="1:3" x14ac:dyDescent="0.25">
      <c r="A215" s="3" t="s">
        <v>380</v>
      </c>
      <c r="B215" s="3"/>
      <c r="C215" s="4" t="s">
        <v>383</v>
      </c>
    </row>
    <row r="216" spans="1:3" x14ac:dyDescent="0.25">
      <c r="A216" s="3" t="s">
        <v>381</v>
      </c>
      <c r="B216" s="3"/>
      <c r="C216" s="4" t="s">
        <v>382</v>
      </c>
    </row>
    <row r="217" spans="1:3" ht="15.75" x14ac:dyDescent="0.3">
      <c r="A217" s="3" t="s">
        <v>312</v>
      </c>
      <c r="B217" s="3"/>
      <c r="C217" s="8" t="s">
        <v>213</v>
      </c>
    </row>
    <row r="218" spans="1:3" x14ac:dyDescent="0.25">
      <c r="A218" s="3" t="s">
        <v>211</v>
      </c>
      <c r="B218" s="3"/>
      <c r="C218" s="4" t="s">
        <v>212</v>
      </c>
    </row>
    <row r="219" spans="1:3" x14ac:dyDescent="0.25">
      <c r="A219" s="3" t="s">
        <v>214</v>
      </c>
      <c r="B219" s="3"/>
      <c r="C219" s="4" t="s">
        <v>222</v>
      </c>
    </row>
    <row r="220" spans="1:3" x14ac:dyDescent="0.25">
      <c r="A220" s="3" t="s">
        <v>358</v>
      </c>
      <c r="B220" s="3"/>
      <c r="C220" s="4" t="s">
        <v>246</v>
      </c>
    </row>
    <row r="221" spans="1:3" x14ac:dyDescent="0.25">
      <c r="A221" s="3" t="s">
        <v>224</v>
      </c>
      <c r="B221" s="3"/>
      <c r="C221" s="4" t="s">
        <v>223</v>
      </c>
    </row>
    <row r="222" spans="1:3" x14ac:dyDescent="0.25">
      <c r="A222" s="3" t="s">
        <v>232</v>
      </c>
      <c r="B222" s="3"/>
      <c r="C222" s="4" t="s">
        <v>431</v>
      </c>
    </row>
    <row r="223" spans="1:3" x14ac:dyDescent="0.25">
      <c r="A223" s="3" t="s">
        <v>242</v>
      </c>
      <c r="B223" s="3"/>
      <c r="C223" s="4" t="s">
        <v>235</v>
      </c>
    </row>
    <row r="224" spans="1:3" x14ac:dyDescent="0.25">
      <c r="A224" s="10" t="s">
        <v>239</v>
      </c>
      <c r="B224" s="10"/>
      <c r="C224" s="4" t="s">
        <v>238</v>
      </c>
    </row>
    <row r="225" spans="1:3" x14ac:dyDescent="0.25">
      <c r="A225" s="3" t="s">
        <v>237</v>
      </c>
      <c r="B225" s="3"/>
      <c r="C225" s="4" t="s">
        <v>245</v>
      </c>
    </row>
    <row r="226" spans="1:3" x14ac:dyDescent="0.25">
      <c r="A226" s="3" t="s">
        <v>366</v>
      </c>
      <c r="B226" s="3"/>
      <c r="C226" s="4" t="s">
        <v>363</v>
      </c>
    </row>
    <row r="227" spans="1:3" x14ac:dyDescent="0.25">
      <c r="A227" s="3" t="s">
        <v>359</v>
      </c>
      <c r="B227" s="3"/>
      <c r="C227" s="4" t="s">
        <v>429</v>
      </c>
    </row>
    <row r="228" spans="1:3" x14ac:dyDescent="0.25">
      <c r="A228" s="3" t="s">
        <v>362</v>
      </c>
      <c r="B228" s="3"/>
      <c r="C228" s="4" t="s">
        <v>430</v>
      </c>
    </row>
    <row r="229" spans="1:3" x14ac:dyDescent="0.25">
      <c r="A229" s="3" t="s">
        <v>361</v>
      </c>
      <c r="B229" s="3"/>
      <c r="C229" s="4" t="s">
        <v>360</v>
      </c>
    </row>
    <row r="230" spans="1:3" x14ac:dyDescent="0.25">
      <c r="A230" s="3" t="s">
        <v>367</v>
      </c>
      <c r="B230" s="3"/>
      <c r="C230" s="4" t="s">
        <v>428</v>
      </c>
    </row>
    <row r="231" spans="1:3" x14ac:dyDescent="0.25">
      <c r="A231" s="3" t="s">
        <v>369</v>
      </c>
      <c r="B231" s="3"/>
      <c r="C231" s="4" t="s">
        <v>370</v>
      </c>
    </row>
    <row r="232" spans="1:3" x14ac:dyDescent="0.25">
      <c r="A232" s="3" t="s">
        <v>365</v>
      </c>
      <c r="B232" s="3"/>
      <c r="C232" s="4" t="s">
        <v>364</v>
      </c>
    </row>
    <row r="233" spans="1:3" x14ac:dyDescent="0.25">
      <c r="A233" s="3" t="s">
        <v>368</v>
      </c>
      <c r="B233" s="3"/>
      <c r="C233" s="4" t="s">
        <v>427</v>
      </c>
    </row>
    <row r="234" spans="1:3" x14ac:dyDescent="0.25">
      <c r="A234" s="3" t="s">
        <v>371</v>
      </c>
      <c r="B234" s="3"/>
      <c r="C234" s="4" t="s">
        <v>372</v>
      </c>
    </row>
    <row r="235" spans="1:3" ht="15.75" x14ac:dyDescent="0.3">
      <c r="B235" s="3"/>
      <c r="C235" s="11" t="s">
        <v>308</v>
      </c>
    </row>
    <row r="236" spans="1:3" x14ac:dyDescent="0.25">
      <c r="A236" s="3" t="s">
        <v>80</v>
      </c>
      <c r="B236" s="3"/>
      <c r="C236" s="4" t="s">
        <v>357</v>
      </c>
    </row>
    <row r="237" spans="1:3" ht="15.75" x14ac:dyDescent="0.3">
      <c r="A237" s="3"/>
      <c r="B237" s="3"/>
      <c r="C237" s="8" t="s">
        <v>216</v>
      </c>
    </row>
    <row r="238" spans="1:3" x14ac:dyDescent="0.25">
      <c r="A238" s="3" t="s">
        <v>215</v>
      </c>
      <c r="B238" s="3"/>
      <c r="C238" s="4" t="s">
        <v>217</v>
      </c>
    </row>
    <row r="239" spans="1:3" x14ac:dyDescent="0.25">
      <c r="A239" s="3" t="s">
        <v>218</v>
      </c>
      <c r="B239" s="3"/>
      <c r="C239" s="4" t="s">
        <v>219</v>
      </c>
    </row>
    <row r="240" spans="1:3" x14ac:dyDescent="0.25">
      <c r="A240" s="3" t="s">
        <v>221</v>
      </c>
      <c r="B240" s="3"/>
      <c r="C240" s="4" t="s">
        <v>220</v>
      </c>
    </row>
    <row r="241" spans="1:3" x14ac:dyDescent="0.25">
      <c r="A241" s="3" t="s">
        <v>233</v>
      </c>
      <c r="B241" s="3"/>
      <c r="C241" s="4" t="s">
        <v>456</v>
      </c>
    </row>
    <row r="242" spans="1:3" ht="15.75" x14ac:dyDescent="0.3">
      <c r="A242" s="3"/>
      <c r="B242" s="3"/>
      <c r="C242" s="8" t="s">
        <v>394</v>
      </c>
    </row>
    <row r="243" spans="1:3" x14ac:dyDescent="0.25">
      <c r="A243" s="3" t="s">
        <v>396</v>
      </c>
      <c r="B243" s="3"/>
      <c r="C243" s="4" t="s">
        <v>395</v>
      </c>
    </row>
    <row r="244" spans="1:3" x14ac:dyDescent="0.25">
      <c r="A244" s="3" t="s">
        <v>398</v>
      </c>
      <c r="B244" s="3"/>
      <c r="C244" s="4" t="s">
        <v>397</v>
      </c>
    </row>
    <row r="245" spans="1:3" x14ac:dyDescent="0.25">
      <c r="A245" s="3" t="s">
        <v>399</v>
      </c>
      <c r="B245" s="3"/>
      <c r="C245" s="4" t="s">
        <v>401</v>
      </c>
    </row>
    <row r="246" spans="1:3" x14ac:dyDescent="0.25">
      <c r="A246" s="3" t="s">
        <v>400</v>
      </c>
      <c r="B246" s="3"/>
      <c r="C246" s="4" t="s">
        <v>402</v>
      </c>
    </row>
    <row r="247" spans="1:3" x14ac:dyDescent="0.25">
      <c r="A247" s="3" t="s">
        <v>403</v>
      </c>
      <c r="B247" s="3"/>
      <c r="C247" s="4" t="s">
        <v>425</v>
      </c>
    </row>
    <row r="248" spans="1:3" x14ac:dyDescent="0.25">
      <c r="A248" s="3" t="s">
        <v>405</v>
      </c>
      <c r="B248" s="3"/>
      <c r="C248" s="4" t="s">
        <v>404</v>
      </c>
    </row>
    <row r="249" spans="1:3" x14ac:dyDescent="0.25">
      <c r="A249" s="3" t="s">
        <v>406</v>
      </c>
      <c r="B249" s="3"/>
      <c r="C249" s="4" t="s">
        <v>407</v>
      </c>
    </row>
    <row r="250" spans="1:3" x14ac:dyDescent="0.25">
      <c r="A250" s="3" t="s">
        <v>408</v>
      </c>
      <c r="B250" s="3"/>
      <c r="C250" s="4" t="s">
        <v>426</v>
      </c>
    </row>
    <row r="251" spans="1:3" x14ac:dyDescent="0.25">
      <c r="A251" s="3" t="s">
        <v>409</v>
      </c>
      <c r="B251" s="3"/>
      <c r="C251" s="4" t="s">
        <v>410</v>
      </c>
    </row>
    <row r="252" spans="1:3" x14ac:dyDescent="0.25">
      <c r="A252" s="3" t="s">
        <v>411</v>
      </c>
      <c r="B252" s="3"/>
      <c r="C252" s="4" t="s">
        <v>412</v>
      </c>
    </row>
    <row r="253" spans="1:3" x14ac:dyDescent="0.25">
      <c r="A253" s="3" t="s">
        <v>413</v>
      </c>
      <c r="B253" s="3"/>
      <c r="C253" s="4" t="s">
        <v>424</v>
      </c>
    </row>
    <row r="254" spans="1:3" x14ac:dyDescent="0.25">
      <c r="A254" s="3" t="s">
        <v>415</v>
      </c>
      <c r="B254" s="3"/>
      <c r="C254" s="4" t="s">
        <v>414</v>
      </c>
    </row>
    <row r="255" spans="1:3" x14ac:dyDescent="0.25">
      <c r="A255" s="3" t="s">
        <v>416</v>
      </c>
      <c r="B255" s="3"/>
      <c r="C255" s="4" t="s">
        <v>417</v>
      </c>
    </row>
    <row r="256" spans="1:3" x14ac:dyDescent="0.25">
      <c r="A256" s="3" t="s">
        <v>418</v>
      </c>
      <c r="B256" s="3"/>
      <c r="C256" s="4" t="s">
        <v>419</v>
      </c>
    </row>
    <row r="257" spans="1:3" x14ac:dyDescent="0.25">
      <c r="A257" s="3" t="s">
        <v>420</v>
      </c>
      <c r="B257" s="3"/>
      <c r="C257" s="4" t="s">
        <v>421</v>
      </c>
    </row>
    <row r="258" spans="1:3" x14ac:dyDescent="0.25">
      <c r="A258" s="3" t="s">
        <v>422</v>
      </c>
      <c r="B258" s="3"/>
      <c r="C258" s="4" t="s">
        <v>423</v>
      </c>
    </row>
    <row r="259" spans="1:3" x14ac:dyDescent="0.25">
      <c r="A259" s="3"/>
      <c r="B259" s="3"/>
    </row>
    <row r="260" spans="1:3" x14ac:dyDescent="0.25">
      <c r="A260" s="3"/>
      <c r="B260" s="3"/>
    </row>
    <row r="261" spans="1:3" x14ac:dyDescent="0.25">
      <c r="A261" s="3"/>
      <c r="B261" s="3"/>
    </row>
    <row r="262" spans="1:3" x14ac:dyDescent="0.25">
      <c r="A262" s="3"/>
      <c r="B262" s="3"/>
    </row>
    <row r="263" spans="1:3" x14ac:dyDescent="0.25">
      <c r="A263" s="3"/>
      <c r="B263" s="3"/>
    </row>
    <row r="264" spans="1:3" x14ac:dyDescent="0.25">
      <c r="A264" s="3"/>
      <c r="B264" s="3"/>
    </row>
    <row r="265" spans="1:3" x14ac:dyDescent="0.25">
      <c r="A265" s="3"/>
      <c r="B265" s="3"/>
    </row>
    <row r="266" spans="1:3" x14ac:dyDescent="0.25">
      <c r="A266" s="3"/>
      <c r="B266" s="3"/>
    </row>
    <row r="267" spans="1:3" x14ac:dyDescent="0.25">
      <c r="A267" s="3"/>
      <c r="B267" s="3"/>
    </row>
    <row r="268" spans="1:3" x14ac:dyDescent="0.25">
      <c r="A268" s="3"/>
      <c r="B268" s="3"/>
    </row>
    <row r="269" spans="1:3" x14ac:dyDescent="0.25">
      <c r="A269" s="3"/>
      <c r="B269" s="3"/>
    </row>
    <row r="270" spans="1:3" x14ac:dyDescent="0.25">
      <c r="A270" s="3"/>
      <c r="B270" s="3"/>
    </row>
    <row r="271" spans="1:3" x14ac:dyDescent="0.25">
      <c r="A271" s="3"/>
      <c r="B271" s="3"/>
    </row>
    <row r="272" spans="1:3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3" x14ac:dyDescent="0.25">
      <c r="A305" s="3"/>
      <c r="B305" s="3"/>
    </row>
    <row r="306" spans="1:3" x14ac:dyDescent="0.25">
      <c r="A306" s="3"/>
      <c r="B306" s="3"/>
    </row>
    <row r="307" spans="1:3" x14ac:dyDescent="0.25">
      <c r="A307" s="3"/>
      <c r="B307" s="3"/>
    </row>
    <row r="308" spans="1:3" x14ac:dyDescent="0.25">
      <c r="A308" s="3"/>
      <c r="B308" s="3"/>
    </row>
    <row r="309" spans="1:3" x14ac:dyDescent="0.25">
      <c r="A309" s="3"/>
      <c r="B309" s="3"/>
    </row>
    <row r="310" spans="1:3" x14ac:dyDescent="0.25">
      <c r="A310" s="3"/>
      <c r="B310" s="3"/>
    </row>
    <row r="311" spans="1:3" x14ac:dyDescent="0.25">
      <c r="A311" s="3"/>
      <c r="B311" s="3"/>
    </row>
    <row r="312" spans="1:3" x14ac:dyDescent="0.25">
      <c r="A312" s="3"/>
      <c r="B312" s="3"/>
    </row>
    <row r="313" spans="1:3" x14ac:dyDescent="0.25">
      <c r="A313" s="3"/>
      <c r="B313" s="3"/>
    </row>
    <row r="314" spans="1:3" x14ac:dyDescent="0.25">
      <c r="A314" s="3"/>
      <c r="B314" s="3"/>
    </row>
    <row r="315" spans="1:3" x14ac:dyDescent="0.25">
      <c r="A315" s="3"/>
      <c r="B315" s="3"/>
    </row>
    <row r="316" spans="1:3" x14ac:dyDescent="0.25">
      <c r="A316" s="3"/>
      <c r="B316" s="3"/>
    </row>
    <row r="317" spans="1:3" s="7" customFormat="1" x14ac:dyDescent="0.25">
      <c r="A317" s="3"/>
      <c r="B317" s="3"/>
      <c r="C317" s="4"/>
    </row>
    <row r="318" spans="1:3" s="7" customFormat="1" x14ac:dyDescent="0.25">
      <c r="A318" s="3"/>
      <c r="B318" s="3"/>
      <c r="C318" s="4"/>
    </row>
    <row r="319" spans="1:3" s="7" customFormat="1" x14ac:dyDescent="0.25">
      <c r="A319" s="3"/>
      <c r="B319" s="3"/>
      <c r="C319" s="4"/>
    </row>
    <row r="320" spans="1:3" s="7" customFormat="1" x14ac:dyDescent="0.25">
      <c r="A320" s="3"/>
      <c r="B320" s="3"/>
      <c r="C320" s="4"/>
    </row>
    <row r="321" spans="1:3" s="7" customFormat="1" x14ac:dyDescent="0.25">
      <c r="A321" s="3"/>
      <c r="B321" s="3"/>
      <c r="C321" s="4"/>
    </row>
    <row r="322" spans="1:3" s="7" customFormat="1" x14ac:dyDescent="0.25">
      <c r="A322" s="3"/>
      <c r="B322" s="3"/>
      <c r="C322" s="4"/>
    </row>
    <row r="323" spans="1:3" s="7" customFormat="1" x14ac:dyDescent="0.25">
      <c r="A323" s="3"/>
      <c r="B323" s="3"/>
      <c r="C323" s="4"/>
    </row>
    <row r="324" spans="1:3" s="7" customFormat="1" x14ac:dyDescent="0.25">
      <c r="A324" s="3"/>
      <c r="B324" s="3"/>
      <c r="C324" s="4"/>
    </row>
    <row r="325" spans="1:3" s="7" customFormat="1" x14ac:dyDescent="0.25">
      <c r="A325" s="3"/>
      <c r="B325" s="3"/>
      <c r="C325" s="4"/>
    </row>
    <row r="326" spans="1:3" s="7" customFormat="1" x14ac:dyDescent="0.25">
      <c r="A326" s="3"/>
      <c r="B326" s="3"/>
      <c r="C326" s="4"/>
    </row>
    <row r="327" spans="1:3" s="7" customFormat="1" x14ac:dyDescent="0.25">
      <c r="A327" s="3"/>
      <c r="B327" s="3"/>
      <c r="C327" s="4"/>
    </row>
    <row r="328" spans="1:3" s="7" customFormat="1" x14ac:dyDescent="0.25">
      <c r="A328" s="3"/>
      <c r="B328" s="3"/>
      <c r="C328" s="4"/>
    </row>
    <row r="329" spans="1:3" s="7" customFormat="1" x14ac:dyDescent="0.25">
      <c r="A329" s="3"/>
      <c r="B329" s="3"/>
      <c r="C329" s="4"/>
    </row>
    <row r="330" spans="1:3" s="7" customFormat="1" x14ac:dyDescent="0.25">
      <c r="A330" s="3"/>
      <c r="B330" s="3"/>
      <c r="C330" s="4"/>
    </row>
    <row r="331" spans="1:3" s="7" customFormat="1" x14ac:dyDescent="0.25">
      <c r="A331" s="3"/>
      <c r="B331" s="3"/>
      <c r="C331" s="4"/>
    </row>
    <row r="332" spans="1:3" s="7" customFormat="1" x14ac:dyDescent="0.25">
      <c r="A332" s="3" t="s">
        <v>177</v>
      </c>
      <c r="B332" s="3"/>
      <c r="C332" s="4"/>
    </row>
    <row r="333" spans="1:3" s="7" customFormat="1" x14ac:dyDescent="0.25">
      <c r="A333" s="3" t="s">
        <v>177</v>
      </c>
      <c r="B333" s="3"/>
      <c r="C333" s="4"/>
    </row>
    <row r="334" spans="1:3" x14ac:dyDescent="0.25">
      <c r="A334" s="3" t="s">
        <v>177</v>
      </c>
      <c r="B334" s="3"/>
    </row>
    <row r="335" spans="1:3" x14ac:dyDescent="0.25">
      <c r="A335" s="3" t="s">
        <v>177</v>
      </c>
      <c r="B335" s="3"/>
    </row>
    <row r="336" spans="1:3" x14ac:dyDescent="0.25">
      <c r="A336" s="3" t="s">
        <v>177</v>
      </c>
      <c r="B336" s="3"/>
    </row>
    <row r="337" spans="1:2" x14ac:dyDescent="0.25">
      <c r="A337" s="3" t="s">
        <v>177</v>
      </c>
      <c r="B337" s="3"/>
    </row>
    <row r="338" spans="1:2" x14ac:dyDescent="0.25">
      <c r="A338" s="3" t="s">
        <v>177</v>
      </c>
      <c r="B338" s="3"/>
    </row>
    <row r="339" spans="1:2" x14ac:dyDescent="0.25">
      <c r="A339" s="3" t="s">
        <v>177</v>
      </c>
      <c r="B339" s="3"/>
    </row>
    <row r="340" spans="1:2" x14ac:dyDescent="0.25">
      <c r="A340" s="3" t="s">
        <v>177</v>
      </c>
      <c r="B340" s="3"/>
    </row>
    <row r="341" spans="1:2" x14ac:dyDescent="0.25">
      <c r="A341" s="3" t="s">
        <v>177</v>
      </c>
      <c r="B341" s="3"/>
    </row>
    <row r="342" spans="1:2" x14ac:dyDescent="0.25">
      <c r="A342" s="3" t="s">
        <v>177</v>
      </c>
      <c r="B342" s="3"/>
    </row>
    <row r="343" spans="1:2" x14ac:dyDescent="0.25">
      <c r="A343" s="3" t="s">
        <v>177</v>
      </c>
      <c r="B343" s="3"/>
    </row>
    <row r="344" spans="1:2" x14ac:dyDescent="0.25">
      <c r="A344" s="3" t="s">
        <v>177</v>
      </c>
      <c r="B344" s="3"/>
    </row>
    <row r="345" spans="1:2" x14ac:dyDescent="0.25">
      <c r="A345" s="3" t="s">
        <v>177</v>
      </c>
      <c r="B345" s="3"/>
    </row>
    <row r="346" spans="1:2" x14ac:dyDescent="0.25">
      <c r="A346" s="3" t="s">
        <v>177</v>
      </c>
      <c r="B346" s="3"/>
    </row>
    <row r="347" spans="1:2" x14ac:dyDescent="0.25">
      <c r="A347" s="3" t="s">
        <v>177</v>
      </c>
      <c r="B347" s="3"/>
    </row>
    <row r="348" spans="1:2" x14ac:dyDescent="0.25">
      <c r="A348" s="3" t="s">
        <v>177</v>
      </c>
      <c r="B348" s="3"/>
    </row>
    <row r="349" spans="1:2" x14ac:dyDescent="0.25">
      <c r="A349" s="3" t="s">
        <v>177</v>
      </c>
      <c r="B349" s="3"/>
    </row>
    <row r="350" spans="1:2" x14ac:dyDescent="0.25">
      <c r="A350" s="3" t="s">
        <v>177</v>
      </c>
      <c r="B350" s="3"/>
    </row>
    <row r="351" spans="1:2" x14ac:dyDescent="0.25">
      <c r="A351" s="3" t="s">
        <v>177</v>
      </c>
      <c r="B351" s="3"/>
    </row>
    <row r="352" spans="1:2" x14ac:dyDescent="0.25">
      <c r="A352" s="3" t="s">
        <v>177</v>
      </c>
      <c r="B352" s="3"/>
    </row>
    <row r="353" spans="1:2" x14ac:dyDescent="0.25">
      <c r="A353" s="3" t="s">
        <v>177</v>
      </c>
      <c r="B353" s="3"/>
    </row>
    <row r="354" spans="1:2" x14ac:dyDescent="0.25">
      <c r="A354" s="3" t="s">
        <v>177</v>
      </c>
      <c r="B354" s="3"/>
    </row>
    <row r="355" spans="1:2" x14ac:dyDescent="0.25">
      <c r="A355" s="3" t="s">
        <v>177</v>
      </c>
      <c r="B355" s="3"/>
    </row>
    <row r="356" spans="1:2" x14ac:dyDescent="0.25">
      <c r="A356" s="3" t="s">
        <v>177</v>
      </c>
      <c r="B356" s="3"/>
    </row>
    <row r="357" spans="1:2" x14ac:dyDescent="0.25">
      <c r="A357" s="3" t="s">
        <v>177</v>
      </c>
      <c r="B357" s="3"/>
    </row>
    <row r="358" spans="1:2" x14ac:dyDescent="0.25">
      <c r="A358" s="3" t="s">
        <v>177</v>
      </c>
      <c r="B358" s="3"/>
    </row>
    <row r="359" spans="1:2" x14ac:dyDescent="0.25">
      <c r="A359" s="3" t="s">
        <v>177</v>
      </c>
      <c r="B359" s="3"/>
    </row>
    <row r="360" spans="1:2" x14ac:dyDescent="0.25">
      <c r="A360" s="3" t="s">
        <v>177</v>
      </c>
      <c r="B360" s="3"/>
    </row>
    <row r="361" spans="1:2" x14ac:dyDescent="0.25">
      <c r="A361" s="3" t="s">
        <v>177</v>
      </c>
      <c r="B361" s="3"/>
    </row>
    <row r="362" spans="1:2" x14ac:dyDescent="0.25">
      <c r="A362" s="3" t="s">
        <v>177</v>
      </c>
      <c r="B362" s="3"/>
    </row>
    <row r="363" spans="1:2" x14ac:dyDescent="0.25">
      <c r="A363" s="3" t="s">
        <v>177</v>
      </c>
      <c r="B363" s="3"/>
    </row>
    <row r="364" spans="1:2" x14ac:dyDescent="0.25">
      <c r="A364" s="3" t="s">
        <v>177</v>
      </c>
      <c r="B364" s="3"/>
    </row>
    <row r="365" spans="1:2" x14ac:dyDescent="0.25">
      <c r="A365" s="3" t="s">
        <v>177</v>
      </c>
      <c r="B365" s="3"/>
    </row>
    <row r="366" spans="1:2" x14ac:dyDescent="0.25">
      <c r="A366" s="3" t="s">
        <v>177</v>
      </c>
      <c r="B366" s="3"/>
    </row>
    <row r="367" spans="1:2" x14ac:dyDescent="0.25">
      <c r="A367" s="3" t="s">
        <v>177</v>
      </c>
      <c r="B367" s="3"/>
    </row>
    <row r="368" spans="1:2" x14ac:dyDescent="0.25">
      <c r="A368" s="3" t="s">
        <v>177</v>
      </c>
      <c r="B368" s="3"/>
    </row>
    <row r="369" spans="1:2" x14ac:dyDescent="0.25">
      <c r="A369" s="3" t="s">
        <v>177</v>
      </c>
      <c r="B369" s="3"/>
    </row>
    <row r="370" spans="1:2" x14ac:dyDescent="0.25">
      <c r="A370" s="3" t="s">
        <v>177</v>
      </c>
      <c r="B370" s="3"/>
    </row>
    <row r="371" spans="1:2" x14ac:dyDescent="0.25">
      <c r="A371" s="3" t="s">
        <v>177</v>
      </c>
      <c r="B371" s="3"/>
    </row>
    <row r="372" spans="1:2" x14ac:dyDescent="0.25">
      <c r="A372" s="3" t="s">
        <v>177</v>
      </c>
      <c r="B372" s="3"/>
    </row>
    <row r="373" spans="1:2" x14ac:dyDescent="0.25">
      <c r="A373" s="3" t="s">
        <v>177</v>
      </c>
      <c r="B373" s="3"/>
    </row>
    <row r="374" spans="1:2" x14ac:dyDescent="0.25">
      <c r="A374" s="3" t="s">
        <v>177</v>
      </c>
      <c r="B374" s="3"/>
    </row>
    <row r="375" spans="1:2" x14ac:dyDescent="0.25">
      <c r="A375" s="3" t="s">
        <v>177</v>
      </c>
      <c r="B375" s="3"/>
    </row>
    <row r="376" spans="1:2" x14ac:dyDescent="0.25">
      <c r="A376" s="3" t="s">
        <v>177</v>
      </c>
      <c r="B376" s="3"/>
    </row>
    <row r="377" spans="1:2" x14ac:dyDescent="0.25">
      <c r="B377" s="3"/>
    </row>
    <row r="378" spans="1:2" x14ac:dyDescent="0.25">
      <c r="B378" s="3"/>
    </row>
    <row r="379" spans="1:2" x14ac:dyDescent="0.25">
      <c r="B379" s="3"/>
    </row>
    <row r="380" spans="1:2" x14ac:dyDescent="0.25">
      <c r="B380" s="3"/>
    </row>
    <row r="381" spans="1:2" x14ac:dyDescent="0.25">
      <c r="B381" s="3"/>
    </row>
    <row r="382" spans="1:2" x14ac:dyDescent="0.25">
      <c r="B382" s="3"/>
    </row>
    <row r="383" spans="1:2" x14ac:dyDescent="0.25">
      <c r="B383" s="3"/>
    </row>
    <row r="384" spans="1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</sheetData>
  <sheetProtection password="CF03" sheet="1" sort="0"/>
  <mergeCells count="2">
    <mergeCell ref="A3:C3"/>
    <mergeCell ref="A4:C4"/>
  </mergeCells>
  <phoneticPr fontId="2" type="noConversion"/>
  <pageMargins left="0.78740157499999996" right="0.78740157499999996" top="0.984251969" bottom="0.984251969" header="0.4921259845" footer="0.4921259845"/>
  <pageSetup paperSize="9" scale="84" orientation="portrait" horizontalDpi="4294967293" verticalDpi="4294967293" r:id="rId1"/>
  <headerFooter alignWithMargins="0"/>
  <rowBreaks count="1" manualBreakCount="1">
    <brk id="1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Hefte, Seiten</vt:lpstr>
      <vt:lpstr>Autoren, Artikel</vt:lpstr>
      <vt:lpstr>1 Orig. B. Greve unvollst.</vt:lpstr>
      <vt:lpstr>'1 Orig. B. Greve unvollst.'!Druckbereich</vt:lpstr>
      <vt:lpstr>'Autoren, Artikel'!Druckbereich</vt:lpstr>
      <vt:lpstr>'Hefte, Seiten'!Druckbereich</vt:lpstr>
      <vt:lpstr>'Autoren, Artikel'!Drucktitel</vt:lpstr>
      <vt:lpstr>'Hefte, Seiten'!Drucktitel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Schönfuß</dc:creator>
  <cp:lastModifiedBy>Klauslaptop</cp:lastModifiedBy>
  <cp:lastPrinted>2023-01-06T10:24:14Z</cp:lastPrinted>
  <dcterms:created xsi:type="dcterms:W3CDTF">2020-10-19T13:12:59Z</dcterms:created>
  <dcterms:modified xsi:type="dcterms:W3CDTF">2023-01-06T10:51:32Z</dcterms:modified>
</cp:coreProperties>
</file>